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Постановления\отчет город за 2 кв 2019г\"/>
    </mc:Choice>
  </mc:AlternateContent>
  <bookViews>
    <workbookView xWindow="0" yWindow="0" windowWidth="28800" windowHeight="1183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Доходы!$14:$16</definedName>
    <definedName name="_xlnm.Print_Titles" localSheetId="2">Источники!$1:$6</definedName>
    <definedName name="_xlnm.Print_Titles" localSheetId="1">Расходы!$1:$6</definedName>
  </definedNames>
  <calcPr calcId="152511"/>
</workbook>
</file>

<file path=xl/calcChain.xml><?xml version="1.0" encoding="utf-8"?>
<calcChain xmlns="http://schemas.openxmlformats.org/spreadsheetml/2006/main">
  <c r="F8" i="4" l="1"/>
  <c r="F13" i="4"/>
  <c r="F14" i="4"/>
  <c r="F15" i="4"/>
  <c r="F16" i="4"/>
  <c r="F17" i="4"/>
  <c r="F18" i="4"/>
  <c r="F19" i="4"/>
  <c r="F20" i="4"/>
  <c r="F21" i="4"/>
  <c r="F22" i="4"/>
  <c r="F23" i="4"/>
  <c r="F24" i="4"/>
  <c r="F7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9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53" i="3"/>
  <c r="F54" i="3"/>
  <c r="F55" i="3"/>
  <c r="F56" i="3"/>
  <c r="F57" i="3"/>
  <c r="F58" i="3"/>
  <c r="F59" i="3"/>
  <c r="F60" i="3"/>
  <c r="F61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9" i="3"/>
  <c r="F100" i="3"/>
  <c r="F101" i="3"/>
  <c r="F102" i="3"/>
  <c r="F103" i="3"/>
  <c r="F7" i="3"/>
  <c r="F20" i="2" l="1"/>
  <c r="F21" i="2"/>
  <c r="F22" i="2"/>
  <c r="F24" i="2"/>
  <c r="F25" i="2"/>
  <c r="F26" i="2"/>
  <c r="F27" i="2"/>
  <c r="F28" i="2"/>
  <c r="F29" i="2"/>
  <c r="F30" i="2"/>
  <c r="F31" i="2"/>
  <c r="F32" i="2"/>
  <c r="F33" i="2"/>
  <c r="F34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6" i="2"/>
  <c r="F77" i="2"/>
  <c r="F81" i="2"/>
  <c r="F82" i="2"/>
  <c r="F83" i="2"/>
  <c r="F19" i="2"/>
  <c r="F17" i="2"/>
</calcChain>
</file>

<file path=xl/sharedStrings.xml><?xml version="1.0" encoding="utf-8"?>
<sst xmlns="http://schemas.openxmlformats.org/spreadsheetml/2006/main" count="629" uniqueCount="348">
  <si>
    <t>Наименование 
показателя</t>
  </si>
  <si>
    <t>Код стро-ки</t>
  </si>
  <si>
    <t>Код дохода по бюджетной классификации</t>
  </si>
  <si>
    <t>1</t>
  </si>
  <si>
    <t>2</t>
  </si>
  <si>
    <t>3</t>
  </si>
  <si>
    <t>14</t>
  </si>
  <si>
    <t>27</t>
  </si>
  <si>
    <t>28</t>
  </si>
  <si>
    <t>29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</si>
  <si>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</si>
  <si>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</si>
  <si>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</si>
  <si>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</si>
  <si>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</si>
  <si>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утвержденные бюджетные назначения</t>
  </si>
  <si>
    <t>Исполнение бюджетных назначений</t>
  </si>
  <si>
    <t>Неиспользованные назначения</t>
  </si>
  <si>
    <t>Приложение 1 к постановлению</t>
  </si>
  <si>
    <t>Администрации Пестяковского</t>
  </si>
  <si>
    <t>муниципального района</t>
  </si>
  <si>
    <t xml:space="preserve">Форма по ОКУД  </t>
  </si>
  <si>
    <t>КОДЫ</t>
  </si>
  <si>
    <t xml:space="preserve">                   Дата  </t>
  </si>
  <si>
    <t>0503317</t>
  </si>
  <si>
    <t xml:space="preserve">             по ОКПО  </t>
  </si>
  <si>
    <t xml:space="preserve">Наименование финансового органа </t>
  </si>
  <si>
    <t>Пестяковское городское поселение</t>
  </si>
  <si>
    <t xml:space="preserve">             по ОКТМО  </t>
  </si>
  <si>
    <t xml:space="preserve">Наименование бюджета </t>
  </si>
  <si>
    <t>Бюджет городских поселений</t>
  </si>
  <si>
    <t>Периодичность: месячная, квартальная, годовая</t>
  </si>
  <si>
    <t xml:space="preserve">             по ОКЕИ  </t>
  </si>
  <si>
    <t xml:space="preserve">Единица измерения:  руб. </t>
  </si>
  <si>
    <t>383</t>
  </si>
  <si>
    <t>от "____" _______2019 №______</t>
  </si>
  <si>
    <t>на  1 июля 2019 г.</t>
  </si>
  <si>
    <t>Отчет об исполнении бюджета Пестяковского городского поселения за 2 квартал 2019 года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</si>
  <si>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</si>
  <si>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</si>
  <si>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</si>
  <si>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</si>
  <si>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</si>
  <si>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</si>
  <si>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</si>
  <si>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</si>
  <si>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</si>
  <si>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</si>
  <si>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</si>
  <si>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</si>
  <si>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</si>
  <si>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</si>
  <si>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</si>
  <si>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</si>
  <si>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</si>
  <si>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</si>
  <si>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</si>
  <si>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</si>
  <si>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</si>
  <si>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</si>
  <si>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</si>
  <si>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</si>
  <si>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</si>
  <si>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</si>
  <si>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</si>
  <si>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</si>
  <si>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</si>
  <si>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</si>
  <si>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</si>
  <si>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</si>
  <si>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</si>
  <si>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</si>
  <si>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</si>
  <si>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</si>
  <si>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</si>
  <si>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</si>
  <si>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</si>
  <si>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</si>
  <si>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</si>
  <si>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</si>
  <si>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</si>
  <si>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</si>
  <si>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</si>
  <si>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</si>
  <si>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</si>
  <si>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</si>
  <si>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</si>
  <si>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</si>
  <si>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</si>
  <si>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</si>
  <si>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</si>
  <si>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</si>
  <si>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</si>
  <si>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</si>
  <si>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</si>
  <si>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</si>
  <si>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</si>
  <si>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</si>
  <si>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</si>
  <si>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</si>
  <si>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</si>
  <si>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</si>
  <si>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</si>
  <si>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</si>
  <si>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</si>
  <si>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</si>
  <si>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</si>
  <si>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</si>
  <si>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</si>
  <si>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</si>
  <si>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</si>
  <si>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</si>
  <si>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</si>
  <si>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</si>
  <si>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</si>
  <si>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</si>
  <si>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</si>
  <si>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</si>
  <si>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</si>
  <si>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</si>
  <si>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</si>
  <si>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</si>
  <si>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</si>
  <si>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</si>
  <si>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</si>
  <si>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</si>
  <si>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</si>
  <si>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</si>
  <si>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</si>
  <si>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</si>
  <si>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</si>
  <si>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</si>
  <si>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</si>
  <si>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</si>
  <si>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</si>
  <si>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</si>
  <si>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</si>
  <si>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</si>
  <si>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</si>
  <si>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</si>
  <si>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</si>
  <si>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</si>
  <si>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</si>
  <si>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</si>
  <si>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</si>
  <si>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</si>
  <si>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</si>
  <si>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</si>
  <si>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</si>
  <si>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</si>
  <si>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</si>
  <si>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</si>
  <si>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</si>
  <si>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</si>
  <si>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</si>
  <si>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</si>
  <si>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</si>
  <si>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</si>
  <si>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</si>
  <si>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</si>
  <si>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</si>
  <si>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</si>
  <si>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</si>
  <si>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</si>
  <si>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</si>
  <si>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</si>
  <si>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</si>
  <si>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</si>
  <si>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</si>
  <si>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</si>
  <si>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</si>
  <si>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000 2196001013 0000 150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</si>
  <si>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</si>
  <si>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</si>
  <si>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</si>
  <si>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</si>
  <si>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</si>
  <si>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</si>
  <si>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</si>
  <si>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</si>
  <si>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</si>
  <si>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</si>
  <si>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</si>
  <si>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</si>
  <si>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</si>
  <si>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</si>
  <si>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</si>
  <si>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</si>
  <si>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</si>
  <si>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</si>
  <si>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</si>
  <si>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</si>
  <si>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</si>
  <si>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</si>
  <si>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</si>
  <si>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</si>
  <si>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</si>
  <si>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</si>
  <si>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</si>
  <si>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</si>
  <si>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</si>
  <si>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</si>
  <si>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</si>
  <si>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</si>
  <si>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</si>
  <si>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</si>
  <si>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</si>
  <si>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</si>
  <si>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</si>
  <si>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</si>
  <si>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</si>
  <si>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</si>
  <si>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</si>
  <si>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</si>
  <si>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</si>
  <si>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</si>
  <si>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</si>
  <si>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</si>
  <si>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</si>
  <si>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</si>
  <si>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</si>
  <si>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</si>
  <si>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</si>
  <si>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</si>
  <si>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</si>
  <si>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</si>
  <si>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</si>
  <si>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</si>
  <si>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Уплата налога на имущество организаций и земельного налога</t>
  </si>
  <si>
    <t xml:space="preserve"> 000 0309 0000000000 851</t>
  </si>
  <si>
    <t xml:space="preserve">  НАЦИОНАЛЬНАЯ ЭКОНОМИКА</t>
  </si>
  <si>
    <t xml:space="preserve"> 000 0400 0000000000 000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</si>
  <si>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</si>
  <si>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</si>
  <si>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</si>
  <si>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</si>
  <si>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</si>
  <si>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</si>
  <si>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</si>
  <si>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</si>
  <si>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</si>
  <si>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</si>
  <si>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</si>
  <si>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</si>
  <si>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</si>
  <si>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</si>
  <si>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</si>
  <si>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</si>
  <si>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</si>
  <si>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</si>
  <si>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000 0501 0000000000 850</t>
  </si>
  <si>
    <t xml:space="preserve"> 000 0501 0000000000 851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</si>
  <si>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</si>
  <si>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</si>
  <si>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</si>
  <si>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</si>
  <si>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</si>
  <si>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</si>
  <si>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</si>
  <si>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</si>
  <si>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</si>
  <si>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000 0502 0000000000 811</t>
  </si>
  <si>
    <t xml:space="preserve"> 000 0502 0000000000 850</t>
  </si>
  <si>
    <t xml:space="preserve"> 000 0502 0000000000 851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</si>
  <si>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</si>
  <si>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</si>
  <si>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</si>
  <si>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</si>
  <si>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</si>
  <si>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</si>
  <si>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000 0503 0000000000 850</t>
  </si>
  <si>
    <t xml:space="preserve"> 000 0503 0000000000 851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</si>
  <si>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</si>
  <si>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</si>
  <si>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</si>
  <si>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</si>
  <si>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</si>
  <si>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 Расходы на выплаты персоналу казенных учреждений</t>
  </si>
  <si>
    <t xml:space="preserve"> 000 0801 0000000000 110</t>
  </si>
  <si>
    <t xml:space="preserve">  Фонд оплаты труда учреждений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</si>
  <si>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</si>
  <si>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</si>
  <si>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</si>
  <si>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</si>
  <si>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</si>
  <si>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</si>
  <si>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</si>
  <si>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</si>
  <si>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</si>
  <si>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</si>
  <si>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</si>
  <si>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Уплата прочих налогов, сборов</t>
  </si>
  <si>
    <t xml:space="preserve"> 000 0801 0000000000 852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</si>
  <si>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</si>
  <si>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</si>
  <si>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</si>
  <si>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</si>
  <si>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</si>
  <si>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</si>
  <si>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</si>
  <si>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</si>
  <si>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</si>
  <si>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</si>
  <si>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</si>
  <si>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</si>
  <si>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 Межбюджетные трансферты</t>
  </si>
  <si>
    <t xml:space="preserve"> 000 1003 0000000000 500</t>
  </si>
  <si>
    <t xml:space="preserve">  Иные межбюджетные трансферты</t>
  </si>
  <si>
    <t xml:space="preserve"> 000 1003 0000000000 540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</si>
  <si>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</si>
  <si>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</si>
  <si>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</si>
  <si>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</si>
  <si>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Гранты иным некоммерческим организациям</t>
  </si>
  <si>
    <t xml:space="preserve"> 000 1003 0000000000 634</t>
  </si>
  <si>
    <t>Результат исполнения бюджета (дефицит / профицит)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</si>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</sst>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"/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7" fillId="0" borderId="13"/>
    <xf numFmtId="0" fontId="12" fillId="0" borderId="0"/>
    <xf numFmtId="0" fontId="12" fillId="0" borderId="0"/>
    <xf numFmtId="0" fontId="12" fillId="0" borderId="0"/>
    <xf numFmtId="0" fontId="5" fillId="0" borderId="1"/>
    <xf numFmtId="0" fontId="5" fillId="0" borderId="1"/>
    <xf numFmtId="0" fontId="4" fillId="3" borderId="1"/>
    <xf numFmtId="0" fontId="4" fillId="0" borderId="1"/>
  </cellStyleXfs>
  <cellXfs count="10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Protection="1"/>
    <xf numFmtId="49" fontId="7" fillId="0" borderId="16" xfId="36" applyProtection="1">
      <alignment horizontal="center" vertical="center" wrapText="1"/>
      <protection locked="0"/>
    </xf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49" fontId="7" fillId="0" borderId="47" xfId="36" applyBorder="1" applyProtection="1">
      <alignment horizontal="center" vertical="center" wrapText="1"/>
      <protection locked="0"/>
    </xf>
    <xf numFmtId="0" fontId="7" fillId="0" borderId="1" xfId="19" applyNumberFormat="1" applyBorder="1" applyProtection="1"/>
    <xf numFmtId="0" fontId="7" fillId="0" borderId="1" xfId="12" applyNumberFormat="1" applyBorder="1" applyProtection="1">
      <alignment horizontal="left"/>
    </xf>
    <xf numFmtId="49" fontId="7" fillId="0" borderId="47" xfId="44" applyNumberFormat="1" applyBorder="1" applyAlignment="1" applyProtection="1">
      <alignment horizontal="center" vertical="center" wrapText="1"/>
    </xf>
    <xf numFmtId="49" fontId="7" fillId="0" borderId="48" xfId="44" applyNumberFormat="1" applyBorder="1" applyAlignment="1" applyProtection="1">
      <alignment horizontal="center" vertical="center" wrapText="1"/>
    </xf>
    <xf numFmtId="49" fontId="7" fillId="0" borderId="49" xfId="44" applyNumberFormat="1" applyBorder="1" applyAlignment="1" applyProtection="1">
      <alignment horizontal="center" vertical="center" wrapText="1"/>
    </xf>
    <xf numFmtId="0" fontId="13" fillId="0" borderId="0" xfId="0" applyFont="1" applyProtection="1">
      <protection locked="0"/>
    </xf>
    <xf numFmtId="0" fontId="16" fillId="0" borderId="1" xfId="5" applyNumberFormat="1" applyFont="1" applyProtection="1"/>
    <xf numFmtId="49" fontId="7" fillId="0" borderId="1" xfId="25" applyNumberFormat="1" applyBorder="1" applyAlignment="1" applyProtection="1">
      <alignment horizontal="right"/>
    </xf>
    <xf numFmtId="0" fontId="7" fillId="0" borderId="50" xfId="32" applyNumberFormat="1" applyBorder="1" applyProtection="1">
      <alignment horizontal="center"/>
    </xf>
    <xf numFmtId="49" fontId="7" fillId="0" borderId="1" xfId="33" applyNumberFormat="1" applyBorder="1" applyProtection="1">
      <alignment horizontal="center"/>
    </xf>
    <xf numFmtId="0" fontId="7" fillId="0" borderId="1" xfId="27" applyNumberFormat="1" applyBorder="1" applyAlignment="1" applyProtection="1">
      <alignment horizontal="right"/>
    </xf>
    <xf numFmtId="49" fontId="7" fillId="0" borderId="50" xfId="33" applyNumberFormat="1" applyBorder="1" applyProtection="1">
      <alignment horizontal="center"/>
    </xf>
    <xf numFmtId="164" fontId="3" fillId="0" borderId="1" xfId="4" applyNumberFormat="1" applyBorder="1" applyAlignment="1" applyProtection="1">
      <alignment horizontal="center"/>
    </xf>
    <xf numFmtId="164" fontId="3" fillId="0" borderId="50" xfId="4" applyNumberFormat="1" applyBorder="1" applyAlignment="1" applyProtection="1">
      <alignment horizontal="center"/>
    </xf>
    <xf numFmtId="0" fontId="4" fillId="0" borderId="1" xfId="11" applyNumberFormat="1" applyBorder="1" applyAlignment="1" applyProtection="1">
      <alignment horizontal="center"/>
    </xf>
    <xf numFmtId="0" fontId="4" fillId="0" borderId="50" xfId="11" applyNumberFormat="1" applyBorder="1" applyAlignment="1" applyProtection="1">
      <alignment horizontal="center"/>
    </xf>
    <xf numFmtId="49" fontId="4" fillId="0" borderId="1" xfId="16" applyNumberFormat="1" applyBorder="1" applyAlignment="1" applyProtection="1">
      <alignment horizontal="center"/>
    </xf>
    <xf numFmtId="49" fontId="4" fillId="0" borderId="50" xfId="16" applyNumberFormat="1" applyBorder="1" applyAlignment="1" applyProtection="1">
      <alignment horizontal="center"/>
    </xf>
    <xf numFmtId="49" fontId="7" fillId="0" borderId="1" xfId="42" applyNumberFormat="1" applyBorder="1" applyAlignment="1" applyProtection="1">
      <alignment horizontal="center"/>
    </xf>
    <xf numFmtId="49" fontId="7" fillId="0" borderId="50" xfId="42" applyNumberFormat="1" applyBorder="1" applyAlignment="1" applyProtection="1">
      <alignment horizontal="center"/>
    </xf>
    <xf numFmtId="0" fontId="7" fillId="0" borderId="1" xfId="47" applyNumberFormat="1" applyBorder="1" applyProtection="1">
      <alignment horizontal="center"/>
    </xf>
    <xf numFmtId="0" fontId="7" fillId="0" borderId="50" xfId="47" applyNumberFormat="1" applyBorder="1" applyProtection="1">
      <alignment horizontal="center"/>
    </xf>
    <xf numFmtId="49" fontId="2" fillId="0" borderId="1" xfId="2" applyNumberFormat="1" applyAlignment="1" applyProtection="1"/>
    <xf numFmtId="49" fontId="7" fillId="0" borderId="1" xfId="43" applyNumberFormat="1" applyBorder="1" applyAlignment="1" applyProtection="1">
      <alignment horizontal="center"/>
    </xf>
    <xf numFmtId="49" fontId="7" fillId="0" borderId="50" xfId="43" applyNumberFormat="1" applyBorder="1" applyAlignment="1" applyProtection="1">
      <alignment horizontal="center"/>
    </xf>
    <xf numFmtId="0" fontId="7" fillId="0" borderId="1" xfId="50" applyNumberFormat="1" applyBorder="1" applyAlignment="1" applyProtection="1">
      <alignment horizontal="center" vertical="top"/>
    </xf>
    <xf numFmtId="0" fontId="7" fillId="2" borderId="1" xfId="54" applyNumberFormat="1" applyBorder="1" applyAlignment="1" applyProtection="1">
      <alignment horizontal="center"/>
    </xf>
    <xf numFmtId="0" fontId="7" fillId="0" borderId="1" xfId="31" applyNumberFormat="1" applyBorder="1" applyAlignment="1" applyProtection="1">
      <alignment horizontal="left"/>
    </xf>
    <xf numFmtId="49" fontId="7" fillId="2" borderId="1" xfId="56" applyNumberFormat="1" applyBorder="1" applyProtection="1"/>
    <xf numFmtId="49" fontId="7" fillId="0" borderId="24" xfId="36" applyBorder="1" applyProtection="1">
      <alignment horizontal="center" vertical="center" wrapText="1"/>
    </xf>
    <xf numFmtId="49" fontId="7" fillId="0" borderId="24" xfId="37" applyBorder="1" applyProtection="1">
      <alignment horizontal="center" vertical="center" wrapText="1"/>
    </xf>
    <xf numFmtId="0" fontId="4" fillId="0" borderId="1" xfId="11" applyNumberFormat="1" applyBorder="1" applyProtection="1"/>
    <xf numFmtId="0" fontId="0" fillId="0" borderId="1" xfId="0" applyBorder="1" applyProtection="1">
      <protection locked="0"/>
    </xf>
    <xf numFmtId="49" fontId="7" fillId="0" borderId="51" xfId="44" applyNumberFormat="1" applyBorder="1" applyAlignment="1" applyProtection="1">
      <alignment horizontal="center" vertical="center" wrapText="1"/>
    </xf>
    <xf numFmtId="49" fontId="7" fillId="0" borderId="52" xfId="44" applyNumberFormat="1" applyBorder="1" applyAlignment="1" applyProtection="1">
      <alignment horizontal="center" vertical="center" wrapText="1"/>
    </xf>
    <xf numFmtId="49" fontId="7" fillId="0" borderId="53" xfId="44" applyNumberFormat="1" applyBorder="1" applyAlignment="1" applyProtection="1">
      <alignment horizontal="center" vertical="center" wrapText="1"/>
    </xf>
    <xf numFmtId="49" fontId="7" fillId="0" borderId="50" xfId="36" applyBorder="1" applyProtection="1">
      <alignment horizontal="center" vertical="center" wrapText="1"/>
    </xf>
    <xf numFmtId="49" fontId="7" fillId="0" borderId="50" xfId="37" applyBorder="1" applyProtection="1">
      <alignment horizontal="center" vertical="center" wrapText="1"/>
    </xf>
    <xf numFmtId="0" fontId="7" fillId="0" borderId="50" xfId="64" applyNumberFormat="1" applyBorder="1" applyProtection="1">
      <alignment horizontal="left" wrapText="1"/>
    </xf>
    <xf numFmtId="49" fontId="7" fillId="0" borderId="50" xfId="39" applyBorder="1" applyProtection="1">
      <alignment horizontal="center" wrapText="1"/>
    </xf>
    <xf numFmtId="49" fontId="7" fillId="0" borderId="50" xfId="65" applyBorder="1" applyProtection="1">
      <alignment horizontal="center" wrapText="1"/>
    </xf>
    <xf numFmtId="4" fontId="7" fillId="0" borderId="50" xfId="66" applyBorder="1" applyProtection="1">
      <alignment horizontal="right"/>
    </xf>
    <xf numFmtId="0" fontId="7" fillId="0" borderId="50" xfId="44" applyNumberFormat="1" applyBorder="1" applyProtection="1">
      <alignment horizontal="left" wrapText="1" indent="1"/>
    </xf>
    <xf numFmtId="49" fontId="7" fillId="0" borderId="50" xfId="69" applyBorder="1" applyProtection="1">
      <alignment horizontal="center" wrapText="1"/>
    </xf>
    <xf numFmtId="49" fontId="7" fillId="0" borderId="50" xfId="51" applyBorder="1" applyProtection="1">
      <alignment horizontal="center"/>
    </xf>
    <xf numFmtId="0" fontId="7" fillId="0" borderId="50" xfId="71" applyNumberFormat="1" applyBorder="1" applyProtection="1">
      <alignment horizontal="left" wrapText="1" indent="2"/>
    </xf>
    <xf numFmtId="49" fontId="7" fillId="0" borderId="50" xfId="72" applyBorder="1" applyProtection="1">
      <alignment horizontal="center"/>
    </xf>
    <xf numFmtId="49" fontId="7" fillId="0" borderId="50" xfId="73" applyBorder="1" applyProtection="1">
      <alignment horizontal="center"/>
    </xf>
    <xf numFmtId="0" fontId="7" fillId="0" borderId="50" xfId="75" applyNumberFormat="1" applyBorder="1" applyProtection="1"/>
    <xf numFmtId="0" fontId="7" fillId="0" borderId="50" xfId="76" applyNumberFormat="1" applyBorder="1" applyProtection="1"/>
    <xf numFmtId="0" fontId="1" fillId="0" borderId="50" xfId="77" applyNumberFormat="1" applyBorder="1" applyProtection="1">
      <alignment horizontal="left" wrapText="1"/>
    </xf>
    <xf numFmtId="0" fontId="7" fillId="0" borderId="50" xfId="78" applyNumberFormat="1" applyBorder="1" applyProtection="1">
      <alignment horizontal="center" wrapText="1"/>
    </xf>
    <xf numFmtId="49" fontId="7" fillId="0" borderId="50" xfId="79" applyBorder="1" applyProtection="1">
      <alignment horizontal="center" wrapText="1"/>
    </xf>
    <xf numFmtId="4" fontId="7" fillId="0" borderId="50" xfId="80" applyBorder="1" applyProtection="1">
      <alignment horizontal="right"/>
    </xf>
    <xf numFmtId="0" fontId="7" fillId="0" borderId="50" xfId="38" applyNumberFormat="1" applyBorder="1" applyProtection="1">
      <alignment horizontal="left" wrapText="1"/>
    </xf>
    <xf numFmtId="49" fontId="7" fillId="0" borderId="50" xfId="40" applyBorder="1" applyProtection="1">
      <alignment horizontal="center"/>
    </xf>
    <xf numFmtId="4" fontId="7" fillId="0" borderId="50" xfId="41" applyBorder="1" applyProtection="1">
      <alignment horizontal="right"/>
    </xf>
    <xf numFmtId="49" fontId="7" fillId="0" borderId="50" xfId="45" applyBorder="1" applyProtection="1">
      <alignment horizontal="center" wrapText="1"/>
    </xf>
    <xf numFmtId="49" fontId="7" fillId="0" borderId="50" xfId="46" applyBorder="1" applyProtection="1">
      <alignment horizontal="center"/>
    </xf>
    <xf numFmtId="0" fontId="7" fillId="0" borderId="50" xfId="49" applyNumberFormat="1" applyBorder="1" applyProtection="1">
      <alignment horizontal="left" wrapText="1" indent="2"/>
    </xf>
    <xf numFmtId="49" fontId="7" fillId="0" borderId="50" xfId="50" applyBorder="1" applyProtection="1">
      <alignment horizontal="center"/>
    </xf>
    <xf numFmtId="49" fontId="7" fillId="0" borderId="50" xfId="94" applyBorder="1" applyProtection="1">
      <alignment horizontal="center" wrapText="1"/>
    </xf>
    <xf numFmtId="49" fontId="7" fillId="0" borderId="50" xfId="99" applyBorder="1" applyProtection="1">
      <alignment horizontal="center" shrinkToFit="1"/>
    </xf>
    <xf numFmtId="49" fontId="7" fillId="0" borderId="50" xfId="100" applyBorder="1" applyProtection="1">
      <alignment horizontal="center" shrinkToFit="1"/>
    </xf>
    <xf numFmtId="0" fontId="7" fillId="0" borderId="50" xfId="93" applyNumberFormat="1" applyBorder="1" applyAlignment="1" applyProtection="1">
      <alignment horizontal="left" wrapText="1"/>
    </xf>
    <xf numFmtId="0" fontId="4" fillId="0" borderId="50" xfId="91" applyNumberFormat="1" applyBorder="1" applyProtection="1"/>
    <xf numFmtId="0" fontId="7" fillId="0" borderId="50" xfId="89" applyNumberFormat="1" applyBorder="1" applyAlignment="1" applyProtection="1">
      <alignment horizontal="left" wrapText="1" indent="1"/>
    </xf>
    <xf numFmtId="0" fontId="7" fillId="0" borderId="50" xfId="96" applyNumberFormat="1" applyBorder="1" applyProtection="1">
      <alignment horizontal="left" wrapText="1" indent="2"/>
    </xf>
    <xf numFmtId="0" fontId="7" fillId="0" borderId="50" xfId="98" applyNumberFormat="1" applyBorder="1" applyProtection="1">
      <alignment horizontal="left" wrapText="1" indent="2"/>
    </xf>
    <xf numFmtId="4" fontId="17" fillId="0" borderId="50" xfId="0" applyNumberFormat="1" applyFont="1" applyBorder="1" applyProtection="1">
      <protection locked="0"/>
    </xf>
    <xf numFmtId="0" fontId="17" fillId="0" borderId="50" xfId="0" applyFont="1" applyBorder="1" applyProtection="1">
      <protection locked="0"/>
    </xf>
    <xf numFmtId="4" fontId="18" fillId="0" borderId="50" xfId="83" applyNumberFormat="1" applyFont="1" applyBorder="1" applyProtection="1"/>
    <xf numFmtId="49" fontId="7" fillId="0" borderId="16" xfId="36" applyProtection="1">
      <alignment horizontal="center" vertical="center" wrapText="1"/>
      <protection locked="0"/>
    </xf>
    <xf numFmtId="0" fontId="14" fillId="0" borderId="1" xfId="45" applyNumberFormat="1" applyFont="1" applyBorder="1" applyAlignment="1" applyProtection="1">
      <alignment horizontal="center" wrapText="1"/>
    </xf>
    <xf numFmtId="49" fontId="14" fillId="0" borderId="1" xfId="45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wrapText="1"/>
    </xf>
    <xf numFmtId="0" fontId="4" fillId="0" borderId="1" xfId="174" applyNumberFormat="1" applyBorder="1" applyAlignment="1" applyProtection="1">
      <alignment wrapText="1"/>
    </xf>
    <xf numFmtId="0" fontId="4" fillId="0" borderId="1" xfId="174" applyBorder="1" applyAlignment="1" applyProtection="1">
      <alignment wrapText="1"/>
      <protection locked="0"/>
    </xf>
    <xf numFmtId="0" fontId="7" fillId="0" borderId="1" xfId="53" applyNumberFormat="1" applyBorder="1" applyAlignment="1" applyProtection="1">
      <alignment wrapText="1"/>
    </xf>
    <xf numFmtId="0" fontId="7" fillId="0" borderId="1" xfId="53" applyBorder="1" applyAlignment="1" applyProtection="1">
      <alignment wrapText="1"/>
      <protection locked="0"/>
    </xf>
    <xf numFmtId="49" fontId="7" fillId="0" borderId="16" xfId="36" applyProtection="1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7" xfId="36" applyBorder="1" applyProtection="1">
      <alignment horizontal="center" vertical="center" wrapText="1"/>
      <protection locked="0"/>
    </xf>
    <xf numFmtId="49" fontId="7" fillId="0" borderId="40" xfId="36" applyBorder="1" applyProtection="1">
      <alignment horizontal="center" vertical="center" wrapText="1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Normal="100" workbookViewId="0">
      <selection activeCell="H16" sqref="H1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42578125" style="1" customWidth="1"/>
    <col min="5" max="6" width="13.425781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x14ac:dyDescent="0.25">
      <c r="E1" s="27" t="s">
        <v>18</v>
      </c>
      <c r="F1" s="27"/>
      <c r="G1" s="3"/>
      <c r="H1" s="4"/>
    </row>
    <row r="2" spans="1:8" ht="17.100000000000001" customHeight="1" x14ac:dyDescent="0.25">
      <c r="E2" s="27" t="s">
        <v>19</v>
      </c>
      <c r="F2" s="27"/>
      <c r="G2" s="3"/>
      <c r="H2" s="4"/>
    </row>
    <row r="3" spans="1:8" ht="14.1" customHeight="1" x14ac:dyDescent="0.25">
      <c r="E3" s="27" t="s">
        <v>20</v>
      </c>
      <c r="F3" s="27"/>
      <c r="G3" s="3"/>
      <c r="H3" s="4"/>
    </row>
    <row r="4" spans="1:8" ht="14.1" customHeight="1" x14ac:dyDescent="0.25">
      <c r="A4" s="2"/>
      <c r="B4" s="95" t="s">
        <v>37</v>
      </c>
      <c r="C4" s="96"/>
      <c r="D4" s="97"/>
      <c r="E4" s="28" t="s">
        <v>35</v>
      </c>
      <c r="F4" s="28"/>
      <c r="G4" s="3"/>
      <c r="H4" s="4"/>
    </row>
    <row r="5" spans="1:8" ht="14.1" customHeight="1" x14ac:dyDescent="0.25">
      <c r="A5" s="2"/>
      <c r="B5" s="95"/>
      <c r="C5" s="96"/>
      <c r="D5" s="97"/>
      <c r="E5" s="28"/>
      <c r="F5" s="28"/>
      <c r="G5" s="3"/>
      <c r="H5" s="4"/>
    </row>
    <row r="6" spans="1:8" ht="14.1" customHeight="1" x14ac:dyDescent="0.25">
      <c r="A6" s="5"/>
      <c r="B6" s="96"/>
      <c r="C6" s="96"/>
      <c r="D6" s="97"/>
      <c r="E6" s="29" t="s">
        <v>21</v>
      </c>
      <c r="F6" s="30" t="s">
        <v>22</v>
      </c>
      <c r="G6" s="3"/>
      <c r="H6" s="4"/>
    </row>
    <row r="7" spans="1:8" ht="15.2" customHeight="1" x14ac:dyDescent="0.25">
      <c r="A7" s="7"/>
      <c r="B7" s="47"/>
      <c r="C7" s="47"/>
      <c r="D7" s="31"/>
      <c r="E7" s="32" t="s">
        <v>23</v>
      </c>
      <c r="F7" s="33" t="s">
        <v>24</v>
      </c>
      <c r="G7" s="3"/>
      <c r="H7" s="4"/>
    </row>
    <row r="8" spans="1:8" ht="15.2" customHeight="1" x14ac:dyDescent="0.25">
      <c r="A8" s="8"/>
      <c r="B8" s="22"/>
      <c r="C8" s="48" t="s">
        <v>36</v>
      </c>
      <c r="D8" s="34"/>
      <c r="E8" s="32"/>
      <c r="F8" s="35">
        <v>43647</v>
      </c>
      <c r="G8" s="3"/>
      <c r="H8" s="4"/>
    </row>
    <row r="9" spans="1:8" ht="14.1" customHeight="1" x14ac:dyDescent="0.25">
      <c r="A9" s="7"/>
      <c r="B9" s="23"/>
      <c r="C9" s="23"/>
      <c r="D9" s="36"/>
      <c r="E9" s="32" t="s">
        <v>25</v>
      </c>
      <c r="F9" s="37"/>
      <c r="G9" s="3"/>
      <c r="H9" s="4"/>
    </row>
    <row r="10" spans="1:8" ht="14.1" customHeight="1" x14ac:dyDescent="0.25">
      <c r="A10" s="7" t="s">
        <v>26</v>
      </c>
      <c r="B10" s="98" t="s">
        <v>27</v>
      </c>
      <c r="C10" s="99"/>
      <c r="D10" s="38"/>
      <c r="E10" s="32" t="s">
        <v>28</v>
      </c>
      <c r="F10" s="39"/>
      <c r="G10" s="3"/>
      <c r="H10" s="4"/>
    </row>
    <row r="11" spans="1:8" ht="15" customHeight="1" x14ac:dyDescent="0.25">
      <c r="A11" s="7" t="s">
        <v>29</v>
      </c>
      <c r="B11" s="100" t="s">
        <v>30</v>
      </c>
      <c r="C11" s="101"/>
      <c r="D11" s="40"/>
      <c r="E11" s="32"/>
      <c r="F11" s="41"/>
      <c r="G11" s="3"/>
      <c r="H11" s="4"/>
    </row>
    <row r="12" spans="1:8" ht="12.95" customHeight="1" x14ac:dyDescent="0.25">
      <c r="A12" s="7" t="s">
        <v>31</v>
      </c>
      <c r="B12" s="49"/>
      <c r="C12" s="50"/>
      <c r="D12" s="42"/>
      <c r="E12" s="32" t="s">
        <v>32</v>
      </c>
      <c r="F12" s="43"/>
      <c r="G12" s="3"/>
      <c r="H12" s="4"/>
    </row>
    <row r="13" spans="1:8" ht="24.75" customHeight="1" x14ac:dyDescent="0.25">
      <c r="A13" s="7" t="s">
        <v>33</v>
      </c>
      <c r="B13" s="7"/>
      <c r="C13" s="44"/>
      <c r="D13" s="45"/>
      <c r="E13" s="3"/>
      <c r="F13" s="46" t="s">
        <v>34</v>
      </c>
      <c r="G13" s="3"/>
      <c r="H13" s="4"/>
    </row>
    <row r="14" spans="1:8" ht="11.45" customHeight="1" x14ac:dyDescent="0.25">
      <c r="A14" s="102" t="s">
        <v>0</v>
      </c>
      <c r="B14" s="102" t="s">
        <v>1</v>
      </c>
      <c r="C14" s="102" t="s">
        <v>2</v>
      </c>
      <c r="D14" s="21"/>
      <c r="E14" s="94"/>
      <c r="F14" s="94"/>
      <c r="G14" s="6"/>
      <c r="H14" s="4"/>
    </row>
    <row r="15" spans="1:8" ht="93.75" customHeight="1" x14ac:dyDescent="0.25">
      <c r="A15" s="103"/>
      <c r="B15" s="103"/>
      <c r="C15" s="103"/>
      <c r="D15" s="55" t="s">
        <v>15</v>
      </c>
      <c r="E15" s="56" t="s">
        <v>16</v>
      </c>
      <c r="F15" s="57" t="s">
        <v>17</v>
      </c>
      <c r="G15" s="6"/>
      <c r="H15" s="4"/>
    </row>
    <row r="16" spans="1:8" ht="11.45" customHeight="1" x14ac:dyDescent="0.25">
      <c r="A16" s="58" t="s">
        <v>3</v>
      </c>
      <c r="B16" s="58" t="s">
        <v>4</v>
      </c>
      <c r="C16" s="58" t="s">
        <v>5</v>
      </c>
      <c r="D16" s="59" t="s">
        <v>6</v>
      </c>
      <c r="E16" s="59" t="s">
        <v>7</v>
      </c>
      <c r="F16" s="59" t="s">
        <v>9</v>
      </c>
      <c r="G16" s="53"/>
      <c r="H16" s="4"/>
    </row>
    <row r="17" spans="1:7" x14ac:dyDescent="0.25">
      <c r="A17" s="76" t="s">
        <v>38</v>
      </c>
      <c r="B17" s="61" t="s">
        <v>39</v>
      </c>
      <c r="C17" s="77" t="s">
        <v>40</v>
      </c>
      <c r="D17" s="78">
        <v>27295332.48</v>
      </c>
      <c r="E17" s="78">
        <v>11739024.57</v>
      </c>
      <c r="F17" s="91">
        <f>D17-E17</f>
        <v>15556307.91</v>
      </c>
      <c r="G17" s="54"/>
    </row>
    <row r="18" spans="1:7" x14ac:dyDescent="0.25">
      <c r="A18" s="64" t="s">
        <v>41</v>
      </c>
      <c r="B18" s="79"/>
      <c r="C18" s="80"/>
      <c r="D18" s="80"/>
      <c r="E18" s="80"/>
      <c r="F18" s="92"/>
      <c r="G18" s="54"/>
    </row>
    <row r="19" spans="1:7" x14ac:dyDescent="0.25">
      <c r="A19" s="81" t="s">
        <v>42</v>
      </c>
      <c r="B19" s="82" t="s">
        <v>39</v>
      </c>
      <c r="C19" s="66" t="s">
        <v>43</v>
      </c>
      <c r="D19" s="78">
        <v>13560483.48</v>
      </c>
      <c r="E19" s="78">
        <v>6909716.0700000003</v>
      </c>
      <c r="F19" s="91">
        <f>D19-E19</f>
        <v>6650767.4100000001</v>
      </c>
      <c r="G19" s="54"/>
    </row>
    <row r="20" spans="1:7" x14ac:dyDescent="0.25">
      <c r="A20" s="81" t="s">
        <v>44</v>
      </c>
      <c r="B20" s="82" t="s">
        <v>39</v>
      </c>
      <c r="C20" s="66" t="s">
        <v>45</v>
      </c>
      <c r="D20" s="78">
        <v>10605000</v>
      </c>
      <c r="E20" s="78">
        <v>5767620.2999999998</v>
      </c>
      <c r="F20" s="91">
        <f t="shared" ref="F20:F83" si="0">D20-E20</f>
        <v>4837379.7</v>
      </c>
      <c r="G20" s="54"/>
    </row>
    <row r="21" spans="1:7" x14ac:dyDescent="0.25">
      <c r="A21" s="81" t="s">
        <v>46</v>
      </c>
      <c r="B21" s="82" t="s">
        <v>39</v>
      </c>
      <c r="C21" s="66" t="s">
        <v>47</v>
      </c>
      <c r="D21" s="78">
        <v>10605000</v>
      </c>
      <c r="E21" s="78">
        <v>5767620.2999999998</v>
      </c>
      <c r="F21" s="91">
        <f t="shared" si="0"/>
        <v>4837379.7</v>
      </c>
      <c r="G21" s="54"/>
    </row>
    <row r="22" spans="1:7" ht="57" x14ac:dyDescent="0.25">
      <c r="A22" s="81" t="s">
        <v>48</v>
      </c>
      <c r="B22" s="82" t="s">
        <v>39</v>
      </c>
      <c r="C22" s="66" t="s">
        <v>49</v>
      </c>
      <c r="D22" s="78">
        <v>10575000</v>
      </c>
      <c r="E22" s="78">
        <v>5753572.2000000002</v>
      </c>
      <c r="F22" s="91">
        <f t="shared" si="0"/>
        <v>4821427.8</v>
      </c>
      <c r="G22" s="54"/>
    </row>
    <row r="23" spans="1:7" ht="90.75" x14ac:dyDescent="0.25">
      <c r="A23" s="81" t="s">
        <v>50</v>
      </c>
      <c r="B23" s="82" t="s">
        <v>39</v>
      </c>
      <c r="C23" s="66" t="s">
        <v>51</v>
      </c>
      <c r="D23" s="78" t="s">
        <v>52</v>
      </c>
      <c r="E23" s="78">
        <v>-16269.75</v>
      </c>
      <c r="F23" s="91"/>
      <c r="G23" s="54"/>
    </row>
    <row r="24" spans="1:7" ht="34.5" x14ac:dyDescent="0.25">
      <c r="A24" s="81" t="s">
        <v>53</v>
      </c>
      <c r="B24" s="82" t="s">
        <v>39</v>
      </c>
      <c r="C24" s="66" t="s">
        <v>54</v>
      </c>
      <c r="D24" s="78">
        <v>30000</v>
      </c>
      <c r="E24" s="78">
        <v>30317.85</v>
      </c>
      <c r="F24" s="91">
        <f t="shared" si="0"/>
        <v>-317.84999999999854</v>
      </c>
      <c r="G24" s="54"/>
    </row>
    <row r="25" spans="1:7" ht="23.25" x14ac:dyDescent="0.25">
      <c r="A25" s="81" t="s">
        <v>55</v>
      </c>
      <c r="B25" s="82" t="s">
        <v>39</v>
      </c>
      <c r="C25" s="66" t="s">
        <v>56</v>
      </c>
      <c r="D25" s="78">
        <v>735476.48</v>
      </c>
      <c r="E25" s="78">
        <v>388169.55</v>
      </c>
      <c r="F25" s="91">
        <f t="shared" si="0"/>
        <v>347306.93</v>
      </c>
      <c r="G25" s="54"/>
    </row>
    <row r="26" spans="1:7" ht="23.25" x14ac:dyDescent="0.25">
      <c r="A26" s="81" t="s">
        <v>57</v>
      </c>
      <c r="B26" s="82" t="s">
        <v>39</v>
      </c>
      <c r="C26" s="66" t="s">
        <v>58</v>
      </c>
      <c r="D26" s="78">
        <v>735476.48</v>
      </c>
      <c r="E26" s="78">
        <v>388169.55</v>
      </c>
      <c r="F26" s="91">
        <f t="shared" si="0"/>
        <v>347306.93</v>
      </c>
      <c r="G26" s="54"/>
    </row>
    <row r="27" spans="1:7" ht="57" x14ac:dyDescent="0.25">
      <c r="A27" s="81" t="s">
        <v>59</v>
      </c>
      <c r="B27" s="82" t="s">
        <v>39</v>
      </c>
      <c r="C27" s="66" t="s">
        <v>60</v>
      </c>
      <c r="D27" s="78">
        <v>266702.98</v>
      </c>
      <c r="E27" s="78">
        <v>176212.65</v>
      </c>
      <c r="F27" s="91">
        <f t="shared" si="0"/>
        <v>90490.329999999987</v>
      </c>
      <c r="G27" s="54"/>
    </row>
    <row r="28" spans="1:7" ht="90.75" x14ac:dyDescent="0.25">
      <c r="A28" s="81" t="s">
        <v>61</v>
      </c>
      <c r="B28" s="82" t="s">
        <v>39</v>
      </c>
      <c r="C28" s="66" t="s">
        <v>62</v>
      </c>
      <c r="D28" s="78">
        <v>266702.98</v>
      </c>
      <c r="E28" s="78">
        <v>176212.65</v>
      </c>
      <c r="F28" s="91">
        <f t="shared" si="0"/>
        <v>90490.329999999987</v>
      </c>
      <c r="G28" s="54"/>
    </row>
    <row r="29" spans="1:7" ht="68.25" x14ac:dyDescent="0.25">
      <c r="A29" s="81" t="s">
        <v>63</v>
      </c>
      <c r="B29" s="82" t="s">
        <v>39</v>
      </c>
      <c r="C29" s="66" t="s">
        <v>64</v>
      </c>
      <c r="D29" s="78">
        <v>1868.68</v>
      </c>
      <c r="E29" s="78">
        <v>1336.95</v>
      </c>
      <c r="F29" s="91">
        <f t="shared" si="0"/>
        <v>531.73</v>
      </c>
      <c r="G29" s="54"/>
    </row>
    <row r="30" spans="1:7" ht="102" x14ac:dyDescent="0.25">
      <c r="A30" s="81" t="s">
        <v>65</v>
      </c>
      <c r="B30" s="82" t="s">
        <v>39</v>
      </c>
      <c r="C30" s="66" t="s">
        <v>66</v>
      </c>
      <c r="D30" s="78">
        <v>1868.68</v>
      </c>
      <c r="E30" s="78">
        <v>1336.95</v>
      </c>
      <c r="F30" s="91">
        <f t="shared" si="0"/>
        <v>531.73</v>
      </c>
      <c r="G30" s="54"/>
    </row>
    <row r="31" spans="1:7" ht="57" x14ac:dyDescent="0.25">
      <c r="A31" s="81" t="s">
        <v>67</v>
      </c>
      <c r="B31" s="82" t="s">
        <v>39</v>
      </c>
      <c r="C31" s="66" t="s">
        <v>68</v>
      </c>
      <c r="D31" s="78">
        <v>516498.79</v>
      </c>
      <c r="E31" s="78">
        <v>244184.5</v>
      </c>
      <c r="F31" s="91">
        <f t="shared" si="0"/>
        <v>272314.28999999998</v>
      </c>
      <c r="G31" s="54"/>
    </row>
    <row r="32" spans="1:7" ht="90.75" x14ac:dyDescent="0.25">
      <c r="A32" s="81" t="s">
        <v>69</v>
      </c>
      <c r="B32" s="82" t="s">
        <v>39</v>
      </c>
      <c r="C32" s="66" t="s">
        <v>70</v>
      </c>
      <c r="D32" s="78">
        <v>516498.79</v>
      </c>
      <c r="E32" s="78">
        <v>244184.5</v>
      </c>
      <c r="F32" s="91">
        <f t="shared" si="0"/>
        <v>272314.28999999998</v>
      </c>
      <c r="G32" s="54"/>
    </row>
    <row r="33" spans="1:7" ht="57" x14ac:dyDescent="0.25">
      <c r="A33" s="81" t="s">
        <v>71</v>
      </c>
      <c r="B33" s="82" t="s">
        <v>39</v>
      </c>
      <c r="C33" s="66" t="s">
        <v>72</v>
      </c>
      <c r="D33" s="78">
        <v>-49593.97</v>
      </c>
      <c r="E33" s="78">
        <v>-33564.550000000003</v>
      </c>
      <c r="F33" s="91">
        <f t="shared" si="0"/>
        <v>-16029.419999999998</v>
      </c>
      <c r="G33" s="54"/>
    </row>
    <row r="34" spans="1:7" ht="90.75" x14ac:dyDescent="0.25">
      <c r="A34" s="81" t="s">
        <v>73</v>
      </c>
      <c r="B34" s="82" t="s">
        <v>39</v>
      </c>
      <c r="C34" s="66" t="s">
        <v>74</v>
      </c>
      <c r="D34" s="78">
        <v>-49593.97</v>
      </c>
      <c r="E34" s="78">
        <v>-33564.550000000003</v>
      </c>
      <c r="F34" s="91">
        <f t="shared" si="0"/>
        <v>-16029.419999999998</v>
      </c>
      <c r="G34" s="54"/>
    </row>
    <row r="35" spans="1:7" x14ac:dyDescent="0.25">
      <c r="A35" s="81" t="s">
        <v>75</v>
      </c>
      <c r="B35" s="82" t="s">
        <v>39</v>
      </c>
      <c r="C35" s="66" t="s">
        <v>76</v>
      </c>
      <c r="D35" s="78" t="s">
        <v>52</v>
      </c>
      <c r="E35" s="78">
        <v>1150.1500000000001</v>
      </c>
      <c r="F35" s="91"/>
      <c r="G35" s="54"/>
    </row>
    <row r="36" spans="1:7" x14ac:dyDescent="0.25">
      <c r="A36" s="81" t="s">
        <v>77</v>
      </c>
      <c r="B36" s="82" t="s">
        <v>39</v>
      </c>
      <c r="C36" s="66" t="s">
        <v>78</v>
      </c>
      <c r="D36" s="78" t="s">
        <v>52</v>
      </c>
      <c r="E36" s="78">
        <v>1150.1500000000001</v>
      </c>
      <c r="F36" s="91"/>
      <c r="G36" s="54"/>
    </row>
    <row r="37" spans="1:7" x14ac:dyDescent="0.25">
      <c r="A37" s="81" t="s">
        <v>77</v>
      </c>
      <c r="B37" s="82" t="s">
        <v>39</v>
      </c>
      <c r="C37" s="66" t="s">
        <v>79</v>
      </c>
      <c r="D37" s="78" t="s">
        <v>52</v>
      </c>
      <c r="E37" s="78">
        <v>1150.1500000000001</v>
      </c>
      <c r="F37" s="91"/>
      <c r="G37" s="54"/>
    </row>
    <row r="38" spans="1:7" x14ac:dyDescent="0.25">
      <c r="A38" s="81" t="s">
        <v>80</v>
      </c>
      <c r="B38" s="82" t="s">
        <v>39</v>
      </c>
      <c r="C38" s="66" t="s">
        <v>81</v>
      </c>
      <c r="D38" s="78">
        <v>1310000</v>
      </c>
      <c r="E38" s="78">
        <v>400712.62</v>
      </c>
      <c r="F38" s="91">
        <f t="shared" si="0"/>
        <v>909287.38</v>
      </c>
      <c r="G38" s="54"/>
    </row>
    <row r="39" spans="1:7" x14ac:dyDescent="0.25">
      <c r="A39" s="81" t="s">
        <v>82</v>
      </c>
      <c r="B39" s="82" t="s">
        <v>39</v>
      </c>
      <c r="C39" s="66" t="s">
        <v>83</v>
      </c>
      <c r="D39" s="78">
        <v>310000</v>
      </c>
      <c r="E39" s="78">
        <v>15622.97</v>
      </c>
      <c r="F39" s="91">
        <f t="shared" si="0"/>
        <v>294377.03000000003</v>
      </c>
      <c r="G39" s="54"/>
    </row>
    <row r="40" spans="1:7" ht="34.5" x14ac:dyDescent="0.25">
      <c r="A40" s="81" t="s">
        <v>84</v>
      </c>
      <c r="B40" s="82" t="s">
        <v>39</v>
      </c>
      <c r="C40" s="66" t="s">
        <v>85</v>
      </c>
      <c r="D40" s="78">
        <v>310000</v>
      </c>
      <c r="E40" s="78">
        <v>15622.97</v>
      </c>
      <c r="F40" s="91">
        <f t="shared" si="0"/>
        <v>294377.03000000003</v>
      </c>
      <c r="G40" s="54"/>
    </row>
    <row r="41" spans="1:7" x14ac:dyDescent="0.25">
      <c r="A41" s="81" t="s">
        <v>86</v>
      </c>
      <c r="B41" s="82" t="s">
        <v>39</v>
      </c>
      <c r="C41" s="66" t="s">
        <v>87</v>
      </c>
      <c r="D41" s="78">
        <v>1000000</v>
      </c>
      <c r="E41" s="78">
        <v>385089.65</v>
      </c>
      <c r="F41" s="91">
        <f t="shared" si="0"/>
        <v>614910.35</v>
      </c>
      <c r="G41" s="54"/>
    </row>
    <row r="42" spans="1:7" x14ac:dyDescent="0.25">
      <c r="A42" s="81" t="s">
        <v>88</v>
      </c>
      <c r="B42" s="82" t="s">
        <v>39</v>
      </c>
      <c r="C42" s="66" t="s">
        <v>89</v>
      </c>
      <c r="D42" s="78">
        <v>650000</v>
      </c>
      <c r="E42" s="78">
        <v>369924.79</v>
      </c>
      <c r="F42" s="91">
        <f t="shared" si="0"/>
        <v>280075.21000000002</v>
      </c>
      <c r="G42" s="54"/>
    </row>
    <row r="43" spans="1:7" ht="23.25" x14ac:dyDescent="0.25">
      <c r="A43" s="81" t="s">
        <v>90</v>
      </c>
      <c r="B43" s="82" t="s">
        <v>39</v>
      </c>
      <c r="C43" s="66" t="s">
        <v>91</v>
      </c>
      <c r="D43" s="78">
        <v>650000</v>
      </c>
      <c r="E43" s="78">
        <v>369924.79</v>
      </c>
      <c r="F43" s="91">
        <f t="shared" si="0"/>
        <v>280075.21000000002</v>
      </c>
      <c r="G43" s="54"/>
    </row>
    <row r="44" spans="1:7" x14ac:dyDescent="0.25">
      <c r="A44" s="81" t="s">
        <v>92</v>
      </c>
      <c r="B44" s="82" t="s">
        <v>39</v>
      </c>
      <c r="C44" s="66" t="s">
        <v>93</v>
      </c>
      <c r="D44" s="78">
        <v>350000</v>
      </c>
      <c r="E44" s="78">
        <v>15164.86</v>
      </c>
      <c r="F44" s="91">
        <f t="shared" si="0"/>
        <v>334835.14</v>
      </c>
      <c r="G44" s="54"/>
    </row>
    <row r="45" spans="1:7" ht="23.25" x14ac:dyDescent="0.25">
      <c r="A45" s="81" t="s">
        <v>94</v>
      </c>
      <c r="B45" s="82" t="s">
        <v>39</v>
      </c>
      <c r="C45" s="66" t="s">
        <v>95</v>
      </c>
      <c r="D45" s="78">
        <v>350000</v>
      </c>
      <c r="E45" s="78">
        <v>15164.86</v>
      </c>
      <c r="F45" s="91">
        <f t="shared" si="0"/>
        <v>334835.14</v>
      </c>
      <c r="G45" s="54"/>
    </row>
    <row r="46" spans="1:7" ht="34.5" x14ac:dyDescent="0.25">
      <c r="A46" s="81" t="s">
        <v>96</v>
      </c>
      <c r="B46" s="82" t="s">
        <v>39</v>
      </c>
      <c r="C46" s="66" t="s">
        <v>97</v>
      </c>
      <c r="D46" s="78">
        <v>100000</v>
      </c>
      <c r="E46" s="78">
        <v>48332.87</v>
      </c>
      <c r="F46" s="91">
        <f t="shared" si="0"/>
        <v>51667.13</v>
      </c>
      <c r="G46" s="54"/>
    </row>
    <row r="47" spans="1:7" ht="68.25" x14ac:dyDescent="0.25">
      <c r="A47" s="81" t="s">
        <v>98</v>
      </c>
      <c r="B47" s="82" t="s">
        <v>39</v>
      </c>
      <c r="C47" s="66" t="s">
        <v>99</v>
      </c>
      <c r="D47" s="78">
        <v>100000</v>
      </c>
      <c r="E47" s="78">
        <v>48332.87</v>
      </c>
      <c r="F47" s="91">
        <f t="shared" si="0"/>
        <v>51667.13</v>
      </c>
      <c r="G47" s="54"/>
    </row>
    <row r="48" spans="1:7" ht="57" x14ac:dyDescent="0.25">
      <c r="A48" s="81" t="s">
        <v>100</v>
      </c>
      <c r="B48" s="82" t="s">
        <v>39</v>
      </c>
      <c r="C48" s="66" t="s">
        <v>101</v>
      </c>
      <c r="D48" s="78">
        <v>100000</v>
      </c>
      <c r="E48" s="78">
        <v>48332.87</v>
      </c>
      <c r="F48" s="91">
        <f t="shared" si="0"/>
        <v>51667.13</v>
      </c>
      <c r="G48" s="54"/>
    </row>
    <row r="49" spans="1:7" ht="68.25" x14ac:dyDescent="0.25">
      <c r="A49" s="81" t="s">
        <v>102</v>
      </c>
      <c r="B49" s="82" t="s">
        <v>39</v>
      </c>
      <c r="C49" s="66" t="s">
        <v>103</v>
      </c>
      <c r="D49" s="78">
        <v>100000</v>
      </c>
      <c r="E49" s="78">
        <v>48332.87</v>
      </c>
      <c r="F49" s="91">
        <f t="shared" si="0"/>
        <v>51667.13</v>
      </c>
      <c r="G49" s="54"/>
    </row>
    <row r="50" spans="1:7" ht="23.25" x14ac:dyDescent="0.25">
      <c r="A50" s="81" t="s">
        <v>104</v>
      </c>
      <c r="B50" s="82" t="s">
        <v>39</v>
      </c>
      <c r="C50" s="66" t="s">
        <v>105</v>
      </c>
      <c r="D50" s="78">
        <v>540007</v>
      </c>
      <c r="E50" s="78">
        <v>127563</v>
      </c>
      <c r="F50" s="91">
        <f t="shared" si="0"/>
        <v>412444</v>
      </c>
      <c r="G50" s="54"/>
    </row>
    <row r="51" spans="1:7" x14ac:dyDescent="0.25">
      <c r="A51" s="81" t="s">
        <v>106</v>
      </c>
      <c r="B51" s="82" t="s">
        <v>39</v>
      </c>
      <c r="C51" s="66" t="s">
        <v>107</v>
      </c>
      <c r="D51" s="78">
        <v>540007</v>
      </c>
      <c r="E51" s="78">
        <v>127563</v>
      </c>
      <c r="F51" s="91">
        <f t="shared" si="0"/>
        <v>412444</v>
      </c>
      <c r="G51" s="54"/>
    </row>
    <row r="52" spans="1:7" x14ac:dyDescent="0.25">
      <c r="A52" s="81" t="s">
        <v>108</v>
      </c>
      <c r="B52" s="82" t="s">
        <v>39</v>
      </c>
      <c r="C52" s="66" t="s">
        <v>109</v>
      </c>
      <c r="D52" s="78">
        <v>540007</v>
      </c>
      <c r="E52" s="78">
        <v>127563</v>
      </c>
      <c r="F52" s="91">
        <f t="shared" si="0"/>
        <v>412444</v>
      </c>
      <c r="G52" s="54"/>
    </row>
    <row r="53" spans="1:7" ht="23.25" x14ac:dyDescent="0.25">
      <c r="A53" s="81" t="s">
        <v>110</v>
      </c>
      <c r="B53" s="82" t="s">
        <v>39</v>
      </c>
      <c r="C53" s="66" t="s">
        <v>111</v>
      </c>
      <c r="D53" s="78">
        <v>540007</v>
      </c>
      <c r="E53" s="78">
        <v>127563</v>
      </c>
      <c r="F53" s="91">
        <f t="shared" si="0"/>
        <v>412444</v>
      </c>
      <c r="G53" s="54"/>
    </row>
    <row r="54" spans="1:7" ht="23.25" x14ac:dyDescent="0.25">
      <c r="A54" s="81" t="s">
        <v>112</v>
      </c>
      <c r="B54" s="82" t="s">
        <v>39</v>
      </c>
      <c r="C54" s="66" t="s">
        <v>113</v>
      </c>
      <c r="D54" s="78">
        <v>120000</v>
      </c>
      <c r="E54" s="78">
        <v>126032.6</v>
      </c>
      <c r="F54" s="91">
        <f t="shared" si="0"/>
        <v>-6032.6000000000058</v>
      </c>
      <c r="G54" s="54"/>
    </row>
    <row r="55" spans="1:7" ht="68.25" x14ac:dyDescent="0.25">
      <c r="A55" s="81" t="s">
        <v>114</v>
      </c>
      <c r="B55" s="82" t="s">
        <v>39</v>
      </c>
      <c r="C55" s="66" t="s">
        <v>115</v>
      </c>
      <c r="D55" s="78">
        <v>50000</v>
      </c>
      <c r="E55" s="78" t="s">
        <v>52</v>
      </c>
      <c r="F55" s="91"/>
      <c r="G55" s="54"/>
    </row>
    <row r="56" spans="1:7" ht="79.5" x14ac:dyDescent="0.25">
      <c r="A56" s="81" t="s">
        <v>116</v>
      </c>
      <c r="B56" s="82" t="s">
        <v>39</v>
      </c>
      <c r="C56" s="66" t="s">
        <v>117</v>
      </c>
      <c r="D56" s="78">
        <v>50000</v>
      </c>
      <c r="E56" s="78" t="s">
        <v>52</v>
      </c>
      <c r="F56" s="91"/>
      <c r="G56" s="54"/>
    </row>
    <row r="57" spans="1:7" ht="68.25" x14ac:dyDescent="0.25">
      <c r="A57" s="81" t="s">
        <v>118</v>
      </c>
      <c r="B57" s="82" t="s">
        <v>39</v>
      </c>
      <c r="C57" s="66" t="s">
        <v>119</v>
      </c>
      <c r="D57" s="78">
        <v>50000</v>
      </c>
      <c r="E57" s="78" t="s">
        <v>52</v>
      </c>
      <c r="F57" s="91"/>
      <c r="G57" s="54"/>
    </row>
    <row r="58" spans="1:7" ht="23.25" x14ac:dyDescent="0.25">
      <c r="A58" s="81" t="s">
        <v>120</v>
      </c>
      <c r="B58" s="82" t="s">
        <v>39</v>
      </c>
      <c r="C58" s="66" t="s">
        <v>121</v>
      </c>
      <c r="D58" s="78">
        <v>70000</v>
      </c>
      <c r="E58" s="78">
        <v>126032.6</v>
      </c>
      <c r="F58" s="91">
        <f t="shared" si="0"/>
        <v>-56032.600000000006</v>
      </c>
      <c r="G58" s="54"/>
    </row>
    <row r="59" spans="1:7" ht="23.25" x14ac:dyDescent="0.25">
      <c r="A59" s="81" t="s">
        <v>122</v>
      </c>
      <c r="B59" s="82" t="s">
        <v>39</v>
      </c>
      <c r="C59" s="66" t="s">
        <v>123</v>
      </c>
      <c r="D59" s="78">
        <v>70000</v>
      </c>
      <c r="E59" s="78">
        <v>126032.6</v>
      </c>
      <c r="F59" s="91">
        <f t="shared" si="0"/>
        <v>-56032.600000000006</v>
      </c>
      <c r="G59" s="54"/>
    </row>
    <row r="60" spans="1:7" ht="34.5" x14ac:dyDescent="0.25">
      <c r="A60" s="81" t="s">
        <v>124</v>
      </c>
      <c r="B60" s="82" t="s">
        <v>39</v>
      </c>
      <c r="C60" s="66" t="s">
        <v>125</v>
      </c>
      <c r="D60" s="78">
        <v>70000</v>
      </c>
      <c r="E60" s="78">
        <v>126032.6</v>
      </c>
      <c r="F60" s="91">
        <f t="shared" si="0"/>
        <v>-56032.600000000006</v>
      </c>
      <c r="G60" s="54"/>
    </row>
    <row r="61" spans="1:7" x14ac:dyDescent="0.25">
      <c r="A61" s="81" t="s">
        <v>126</v>
      </c>
      <c r="B61" s="82" t="s">
        <v>39</v>
      </c>
      <c r="C61" s="66" t="s">
        <v>127</v>
      </c>
      <c r="D61" s="78">
        <v>150000</v>
      </c>
      <c r="E61" s="78">
        <v>50134.98</v>
      </c>
      <c r="F61" s="91">
        <f t="shared" si="0"/>
        <v>99865.01999999999</v>
      </c>
      <c r="G61" s="54"/>
    </row>
    <row r="62" spans="1:7" x14ac:dyDescent="0.25">
      <c r="A62" s="81" t="s">
        <v>128</v>
      </c>
      <c r="B62" s="82" t="s">
        <v>39</v>
      </c>
      <c r="C62" s="66" t="s">
        <v>129</v>
      </c>
      <c r="D62" s="78">
        <v>150000</v>
      </c>
      <c r="E62" s="78">
        <v>50134.98</v>
      </c>
      <c r="F62" s="91">
        <f t="shared" si="0"/>
        <v>99865.01999999999</v>
      </c>
      <c r="G62" s="54"/>
    </row>
    <row r="63" spans="1:7" x14ac:dyDescent="0.25">
      <c r="A63" s="81" t="s">
        <v>130</v>
      </c>
      <c r="B63" s="82" t="s">
        <v>39</v>
      </c>
      <c r="C63" s="66" t="s">
        <v>131</v>
      </c>
      <c r="D63" s="78">
        <v>150000</v>
      </c>
      <c r="E63" s="78">
        <v>50134.98</v>
      </c>
      <c r="F63" s="91">
        <f t="shared" si="0"/>
        <v>99865.01999999999</v>
      </c>
      <c r="G63" s="54"/>
    </row>
    <row r="64" spans="1:7" x14ac:dyDescent="0.25">
      <c r="A64" s="81" t="s">
        <v>132</v>
      </c>
      <c r="B64" s="82" t="s">
        <v>39</v>
      </c>
      <c r="C64" s="66" t="s">
        <v>133</v>
      </c>
      <c r="D64" s="78">
        <v>13734849</v>
      </c>
      <c r="E64" s="78">
        <v>4829308.5</v>
      </c>
      <c r="F64" s="91">
        <f t="shared" si="0"/>
        <v>8905540.5</v>
      </c>
      <c r="G64" s="54"/>
    </row>
    <row r="65" spans="1:7" ht="23.25" x14ac:dyDescent="0.25">
      <c r="A65" s="81" t="s">
        <v>134</v>
      </c>
      <c r="B65" s="82" t="s">
        <v>39</v>
      </c>
      <c r="C65" s="66" t="s">
        <v>135</v>
      </c>
      <c r="D65" s="78">
        <v>13735625</v>
      </c>
      <c r="E65" s="78">
        <v>4830084.5</v>
      </c>
      <c r="F65" s="91">
        <f t="shared" si="0"/>
        <v>8905540.5</v>
      </c>
      <c r="G65" s="54"/>
    </row>
    <row r="66" spans="1:7" ht="23.25" x14ac:dyDescent="0.25">
      <c r="A66" s="81" t="s">
        <v>136</v>
      </c>
      <c r="B66" s="82" t="s">
        <v>39</v>
      </c>
      <c r="C66" s="66" t="s">
        <v>137</v>
      </c>
      <c r="D66" s="78">
        <v>7042770</v>
      </c>
      <c r="E66" s="78">
        <v>3521382</v>
      </c>
      <c r="F66" s="91">
        <f t="shared" si="0"/>
        <v>3521388</v>
      </c>
      <c r="G66" s="54"/>
    </row>
    <row r="67" spans="1:7" x14ac:dyDescent="0.25">
      <c r="A67" s="81" t="s">
        <v>138</v>
      </c>
      <c r="B67" s="82" t="s">
        <v>39</v>
      </c>
      <c r="C67" s="66" t="s">
        <v>139</v>
      </c>
      <c r="D67" s="78">
        <v>6584500</v>
      </c>
      <c r="E67" s="78">
        <v>3292248</v>
      </c>
      <c r="F67" s="91">
        <f t="shared" si="0"/>
        <v>3292252</v>
      </c>
      <c r="G67" s="54"/>
    </row>
    <row r="68" spans="1:7" ht="23.25" x14ac:dyDescent="0.25">
      <c r="A68" s="81" t="s">
        <v>140</v>
      </c>
      <c r="B68" s="82" t="s">
        <v>39</v>
      </c>
      <c r="C68" s="66" t="s">
        <v>141</v>
      </c>
      <c r="D68" s="78">
        <v>6584500</v>
      </c>
      <c r="E68" s="78">
        <v>3292248</v>
      </c>
      <c r="F68" s="91">
        <f t="shared" si="0"/>
        <v>3292252</v>
      </c>
      <c r="G68" s="54"/>
    </row>
    <row r="69" spans="1:7" ht="23.25" x14ac:dyDescent="0.25">
      <c r="A69" s="81" t="s">
        <v>142</v>
      </c>
      <c r="B69" s="82" t="s">
        <v>39</v>
      </c>
      <c r="C69" s="66" t="s">
        <v>143</v>
      </c>
      <c r="D69" s="78">
        <v>458270</v>
      </c>
      <c r="E69" s="78">
        <v>229134</v>
      </c>
      <c r="F69" s="91">
        <f t="shared" si="0"/>
        <v>229136</v>
      </c>
      <c r="G69" s="54"/>
    </row>
    <row r="70" spans="1:7" ht="23.25" x14ac:dyDescent="0.25">
      <c r="A70" s="81" t="s">
        <v>144</v>
      </c>
      <c r="B70" s="82" t="s">
        <v>39</v>
      </c>
      <c r="C70" s="66" t="s">
        <v>145</v>
      </c>
      <c r="D70" s="78">
        <v>458270</v>
      </c>
      <c r="E70" s="78">
        <v>229134</v>
      </c>
      <c r="F70" s="91">
        <f t="shared" si="0"/>
        <v>229136</v>
      </c>
      <c r="G70" s="54"/>
    </row>
    <row r="71" spans="1:7" ht="23.25" x14ac:dyDescent="0.25">
      <c r="A71" s="81" t="s">
        <v>146</v>
      </c>
      <c r="B71" s="82" t="s">
        <v>39</v>
      </c>
      <c r="C71" s="66" t="s">
        <v>147</v>
      </c>
      <c r="D71" s="78">
        <v>6692085</v>
      </c>
      <c r="E71" s="78">
        <v>1308702.5</v>
      </c>
      <c r="F71" s="91">
        <f t="shared" si="0"/>
        <v>5383382.5</v>
      </c>
      <c r="G71" s="54"/>
    </row>
    <row r="72" spans="1:7" ht="68.25" x14ac:dyDescent="0.25">
      <c r="A72" s="81" t="s">
        <v>148</v>
      </c>
      <c r="B72" s="82" t="s">
        <v>39</v>
      </c>
      <c r="C72" s="66" t="s">
        <v>149</v>
      </c>
      <c r="D72" s="78">
        <v>4073600</v>
      </c>
      <c r="E72" s="78" t="s">
        <v>52</v>
      </c>
      <c r="F72" s="91"/>
      <c r="G72" s="54"/>
    </row>
    <row r="73" spans="1:7" ht="68.25" x14ac:dyDescent="0.25">
      <c r="A73" s="81" t="s">
        <v>150</v>
      </c>
      <c r="B73" s="82" t="s">
        <v>39</v>
      </c>
      <c r="C73" s="66" t="s">
        <v>151</v>
      </c>
      <c r="D73" s="78">
        <v>4073600</v>
      </c>
      <c r="E73" s="78" t="s">
        <v>52</v>
      </c>
      <c r="F73" s="91"/>
      <c r="G73" s="54"/>
    </row>
    <row r="74" spans="1:7" x14ac:dyDescent="0.25">
      <c r="A74" s="81" t="s">
        <v>152</v>
      </c>
      <c r="B74" s="82" t="s">
        <v>39</v>
      </c>
      <c r="C74" s="66" t="s">
        <v>153</v>
      </c>
      <c r="D74" s="78">
        <v>1080</v>
      </c>
      <c r="E74" s="78" t="s">
        <v>52</v>
      </c>
      <c r="F74" s="91"/>
      <c r="G74" s="54"/>
    </row>
    <row r="75" spans="1:7" ht="23.25" x14ac:dyDescent="0.25">
      <c r="A75" s="81" t="s">
        <v>154</v>
      </c>
      <c r="B75" s="82" t="s">
        <v>39</v>
      </c>
      <c r="C75" s="66" t="s">
        <v>155</v>
      </c>
      <c r="D75" s="78">
        <v>1080</v>
      </c>
      <c r="E75" s="78" t="s">
        <v>52</v>
      </c>
      <c r="F75" s="91"/>
      <c r="G75" s="54"/>
    </row>
    <row r="76" spans="1:7" x14ac:dyDescent="0.25">
      <c r="A76" s="81" t="s">
        <v>156</v>
      </c>
      <c r="B76" s="82" t="s">
        <v>39</v>
      </c>
      <c r="C76" s="66" t="s">
        <v>157</v>
      </c>
      <c r="D76" s="78">
        <v>2617405</v>
      </c>
      <c r="E76" s="78">
        <v>1308702.5</v>
      </c>
      <c r="F76" s="91">
        <f t="shared" si="0"/>
        <v>1308702.5</v>
      </c>
      <c r="G76" s="54"/>
    </row>
    <row r="77" spans="1:7" x14ac:dyDescent="0.25">
      <c r="A77" s="81" t="s">
        <v>158</v>
      </c>
      <c r="B77" s="82" t="s">
        <v>39</v>
      </c>
      <c r="C77" s="66" t="s">
        <v>159</v>
      </c>
      <c r="D77" s="78">
        <v>2617405</v>
      </c>
      <c r="E77" s="78">
        <v>1308702.5</v>
      </c>
      <c r="F77" s="91">
        <f t="shared" si="0"/>
        <v>1308702.5</v>
      </c>
      <c r="G77" s="54"/>
    </row>
    <row r="78" spans="1:7" ht="23.25" x14ac:dyDescent="0.25">
      <c r="A78" s="81" t="s">
        <v>160</v>
      </c>
      <c r="B78" s="82" t="s">
        <v>39</v>
      </c>
      <c r="C78" s="66" t="s">
        <v>161</v>
      </c>
      <c r="D78" s="78">
        <v>770</v>
      </c>
      <c r="E78" s="78" t="s">
        <v>52</v>
      </c>
      <c r="F78" s="91"/>
      <c r="G78" s="54"/>
    </row>
    <row r="79" spans="1:7" ht="45.75" x14ac:dyDescent="0.25">
      <c r="A79" s="81" t="s">
        <v>162</v>
      </c>
      <c r="B79" s="82" t="s">
        <v>39</v>
      </c>
      <c r="C79" s="66" t="s">
        <v>163</v>
      </c>
      <c r="D79" s="78">
        <v>770</v>
      </c>
      <c r="E79" s="78" t="s">
        <v>52</v>
      </c>
      <c r="F79" s="91"/>
      <c r="G79" s="54"/>
    </row>
    <row r="80" spans="1:7" ht="45.75" x14ac:dyDescent="0.25">
      <c r="A80" s="81" t="s">
        <v>164</v>
      </c>
      <c r="B80" s="82" t="s">
        <v>39</v>
      </c>
      <c r="C80" s="66" t="s">
        <v>165</v>
      </c>
      <c r="D80" s="78">
        <v>770</v>
      </c>
      <c r="E80" s="78" t="s">
        <v>52</v>
      </c>
      <c r="F80" s="91"/>
      <c r="G80" s="54"/>
    </row>
    <row r="81" spans="1:7" ht="34.5" x14ac:dyDescent="0.25">
      <c r="A81" s="81" t="s">
        <v>166</v>
      </c>
      <c r="B81" s="82" t="s">
        <v>39</v>
      </c>
      <c r="C81" s="66" t="s">
        <v>167</v>
      </c>
      <c r="D81" s="78">
        <v>-776</v>
      </c>
      <c r="E81" s="78">
        <v>-776</v>
      </c>
      <c r="F81" s="91">
        <f t="shared" si="0"/>
        <v>0</v>
      </c>
      <c r="G81" s="54"/>
    </row>
    <row r="82" spans="1:7" ht="34.5" x14ac:dyDescent="0.25">
      <c r="A82" s="81" t="s">
        <v>168</v>
      </c>
      <c r="B82" s="82" t="s">
        <v>39</v>
      </c>
      <c r="C82" s="66" t="s">
        <v>169</v>
      </c>
      <c r="D82" s="78">
        <v>-776</v>
      </c>
      <c r="E82" s="78">
        <v>-776</v>
      </c>
      <c r="F82" s="91">
        <f t="shared" si="0"/>
        <v>0</v>
      </c>
      <c r="G82" s="54"/>
    </row>
    <row r="83" spans="1:7" ht="34.5" x14ac:dyDescent="0.25">
      <c r="A83" s="81" t="s">
        <v>170</v>
      </c>
      <c r="B83" s="82" t="s">
        <v>39</v>
      </c>
      <c r="C83" s="66" t="s">
        <v>171</v>
      </c>
      <c r="D83" s="78">
        <v>-776</v>
      </c>
      <c r="E83" s="78">
        <v>-776</v>
      </c>
      <c r="F83" s="91">
        <f t="shared" si="0"/>
        <v>0</v>
      </c>
      <c r="G83" s="54"/>
    </row>
  </sheetData>
  <mergeCells count="7">
    <mergeCell ref="E14:F14"/>
    <mergeCell ref="B4:D6"/>
    <mergeCell ref="B10:C10"/>
    <mergeCell ref="B11:C11"/>
    <mergeCell ref="A14:A15"/>
    <mergeCell ref="B14:B15"/>
    <mergeCell ref="C14:C15"/>
  </mergeCells>
  <pageMargins left="0.78740157480314965" right="0.39370078740157483" top="0.59055118110236227" bottom="0.39370078740157483" header="0" footer="0"/>
  <pageSetup paperSize="9" scale="73" fitToWidth="2" fitToHeight="0" orientation="portrait" r:id="rId1"/>
  <headerFooter>
    <evenFooter>&amp;R&amp;D СТР. &amp;P</even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opLeftCell="A55" zoomScaleNormal="100" workbookViewId="0">
      <selection activeCell="H5" sqref="H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4.7109375" style="1" customWidth="1"/>
    <col min="6" max="6" width="16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11"/>
      <c r="B1" s="12"/>
      <c r="C1" s="13"/>
      <c r="D1" s="13"/>
      <c r="E1" s="3"/>
      <c r="F1" s="3"/>
      <c r="G1" s="3"/>
      <c r="H1" s="4"/>
    </row>
    <row r="2" spans="1:8" ht="14.1" customHeight="1" x14ac:dyDescent="0.25">
      <c r="A2" s="2" t="s">
        <v>11</v>
      </c>
      <c r="B2" s="2"/>
      <c r="C2" s="2"/>
      <c r="D2" s="8"/>
      <c r="E2" s="3"/>
      <c r="F2" s="3"/>
      <c r="G2" s="3"/>
      <c r="H2" s="4"/>
    </row>
    <row r="3" spans="1:8" ht="12.95" customHeight="1" x14ac:dyDescent="0.25">
      <c r="A3" s="14"/>
      <c r="B3" s="14"/>
      <c r="C3" s="14"/>
      <c r="D3" s="15"/>
      <c r="E3" s="17"/>
      <c r="F3" s="17"/>
      <c r="G3" s="3"/>
      <c r="H3" s="4"/>
    </row>
    <row r="4" spans="1:8" ht="11.45" customHeight="1" x14ac:dyDescent="0.25">
      <c r="A4" s="102" t="s">
        <v>0</v>
      </c>
      <c r="B4" s="102" t="s">
        <v>1</v>
      </c>
      <c r="C4" s="102" t="s">
        <v>12</v>
      </c>
      <c r="D4" s="10"/>
      <c r="E4" s="104"/>
      <c r="F4" s="105"/>
      <c r="G4" s="6"/>
      <c r="H4" s="4"/>
    </row>
    <row r="5" spans="1:8" ht="89.25" customHeight="1" x14ac:dyDescent="0.25">
      <c r="A5" s="103"/>
      <c r="B5" s="103"/>
      <c r="C5" s="103"/>
      <c r="D5" s="55" t="s">
        <v>15</v>
      </c>
      <c r="E5" s="56" t="s">
        <v>16</v>
      </c>
      <c r="F5" s="57" t="s">
        <v>17</v>
      </c>
      <c r="G5" s="6"/>
      <c r="H5" s="4"/>
    </row>
    <row r="6" spans="1:8" ht="11.45" customHeight="1" x14ac:dyDescent="0.25">
      <c r="A6" s="58" t="s">
        <v>3</v>
      </c>
      <c r="B6" s="58" t="s">
        <v>4</v>
      </c>
      <c r="C6" s="58" t="s">
        <v>5</v>
      </c>
      <c r="D6" s="59" t="s">
        <v>6</v>
      </c>
      <c r="E6" s="59" t="s">
        <v>7</v>
      </c>
      <c r="F6" s="59" t="s">
        <v>9</v>
      </c>
      <c r="G6" s="53"/>
      <c r="H6" s="4"/>
    </row>
    <row r="7" spans="1:8" ht="12.95" customHeight="1" x14ac:dyDescent="0.25">
      <c r="A7" s="60" t="s">
        <v>172</v>
      </c>
      <c r="B7" s="61" t="s">
        <v>173</v>
      </c>
      <c r="C7" s="62" t="s">
        <v>40</v>
      </c>
      <c r="D7" s="63">
        <v>28723758.27</v>
      </c>
      <c r="E7" s="63">
        <v>9157972.9900000002</v>
      </c>
      <c r="F7" s="93">
        <f>D7-E7</f>
        <v>19565785.280000001</v>
      </c>
      <c r="G7" s="3"/>
      <c r="H7" s="4"/>
    </row>
    <row r="8" spans="1:8" hidden="1" x14ac:dyDescent="0.25">
      <c r="A8" s="64" t="s">
        <v>41</v>
      </c>
      <c r="B8" s="65"/>
      <c r="C8" s="66"/>
      <c r="D8" s="66"/>
      <c r="E8" s="66"/>
      <c r="F8" s="93">
        <f t="shared" ref="F8:F71" si="0">D8-E8</f>
        <v>0</v>
      </c>
      <c r="G8" s="3" t="s">
        <v>10</v>
      </c>
      <c r="H8" s="4"/>
    </row>
    <row r="9" spans="1:8" x14ac:dyDescent="0.25">
      <c r="A9" s="67" t="s">
        <v>174</v>
      </c>
      <c r="B9" s="68" t="s">
        <v>175</v>
      </c>
      <c r="C9" s="69" t="s">
        <v>176</v>
      </c>
      <c r="D9" s="63">
        <v>910406</v>
      </c>
      <c r="E9" s="63">
        <v>432982.27</v>
      </c>
      <c r="F9" s="93">
        <f t="shared" si="0"/>
        <v>477423.73</v>
      </c>
      <c r="G9" s="54"/>
    </row>
    <row r="10" spans="1:8" ht="23.25" x14ac:dyDescent="0.25">
      <c r="A10" s="67" t="s">
        <v>177</v>
      </c>
      <c r="B10" s="68" t="s">
        <v>175</v>
      </c>
      <c r="C10" s="69" t="s">
        <v>178</v>
      </c>
      <c r="D10" s="63">
        <v>649564</v>
      </c>
      <c r="E10" s="63">
        <v>351130.13</v>
      </c>
      <c r="F10" s="93">
        <f t="shared" si="0"/>
        <v>298433.87</v>
      </c>
      <c r="G10" s="54"/>
    </row>
    <row r="11" spans="1:8" ht="45.75" x14ac:dyDescent="0.25">
      <c r="A11" s="67" t="s">
        <v>179</v>
      </c>
      <c r="B11" s="68" t="s">
        <v>175</v>
      </c>
      <c r="C11" s="69" t="s">
        <v>180</v>
      </c>
      <c r="D11" s="63">
        <v>649564</v>
      </c>
      <c r="E11" s="63">
        <v>351130.13</v>
      </c>
      <c r="F11" s="93">
        <f t="shared" si="0"/>
        <v>298433.87</v>
      </c>
      <c r="G11" s="54"/>
    </row>
    <row r="12" spans="1:8" ht="23.25" x14ac:dyDescent="0.25">
      <c r="A12" s="67" t="s">
        <v>181</v>
      </c>
      <c r="B12" s="68" t="s">
        <v>175</v>
      </c>
      <c r="C12" s="69" t="s">
        <v>182</v>
      </c>
      <c r="D12" s="63">
        <v>649564</v>
      </c>
      <c r="E12" s="63">
        <v>351130.13</v>
      </c>
      <c r="F12" s="93">
        <f t="shared" si="0"/>
        <v>298433.87</v>
      </c>
      <c r="G12" s="54"/>
    </row>
    <row r="13" spans="1:8" x14ac:dyDescent="0.25">
      <c r="A13" s="67" t="s">
        <v>183</v>
      </c>
      <c r="B13" s="68" t="s">
        <v>175</v>
      </c>
      <c r="C13" s="69" t="s">
        <v>184</v>
      </c>
      <c r="D13" s="63">
        <v>493624</v>
      </c>
      <c r="E13" s="63">
        <v>262837.59999999998</v>
      </c>
      <c r="F13" s="93">
        <f t="shared" si="0"/>
        <v>230786.40000000002</v>
      </c>
      <c r="G13" s="54"/>
    </row>
    <row r="14" spans="1:8" ht="34.5" x14ac:dyDescent="0.25">
      <c r="A14" s="67" t="s">
        <v>185</v>
      </c>
      <c r="B14" s="68" t="s">
        <v>175</v>
      </c>
      <c r="C14" s="69" t="s">
        <v>186</v>
      </c>
      <c r="D14" s="63">
        <v>155940</v>
      </c>
      <c r="E14" s="63">
        <v>88292.53</v>
      </c>
      <c r="F14" s="93">
        <f t="shared" si="0"/>
        <v>67647.47</v>
      </c>
      <c r="G14" s="54"/>
    </row>
    <row r="15" spans="1:8" ht="34.5" x14ac:dyDescent="0.25">
      <c r="A15" s="67" t="s">
        <v>187</v>
      </c>
      <c r="B15" s="68" t="s">
        <v>175</v>
      </c>
      <c r="C15" s="69" t="s">
        <v>188</v>
      </c>
      <c r="D15" s="63">
        <v>128072</v>
      </c>
      <c r="E15" s="63">
        <v>75106.14</v>
      </c>
      <c r="F15" s="93">
        <f t="shared" si="0"/>
        <v>52965.86</v>
      </c>
      <c r="G15" s="54"/>
    </row>
    <row r="16" spans="1:8" ht="23.25" x14ac:dyDescent="0.25">
      <c r="A16" s="67" t="s">
        <v>189</v>
      </c>
      <c r="B16" s="68" t="s">
        <v>175</v>
      </c>
      <c r="C16" s="69" t="s">
        <v>190</v>
      </c>
      <c r="D16" s="63">
        <v>127571.08</v>
      </c>
      <c r="E16" s="63">
        <v>75014.95</v>
      </c>
      <c r="F16" s="93">
        <f t="shared" si="0"/>
        <v>52556.130000000005</v>
      </c>
      <c r="G16" s="54"/>
    </row>
    <row r="17" spans="1:7" ht="23.25" x14ac:dyDescent="0.25">
      <c r="A17" s="67" t="s">
        <v>191</v>
      </c>
      <c r="B17" s="68" t="s">
        <v>175</v>
      </c>
      <c r="C17" s="69" t="s">
        <v>192</v>
      </c>
      <c r="D17" s="63">
        <v>127571.08</v>
      </c>
      <c r="E17" s="63">
        <v>75014.95</v>
      </c>
      <c r="F17" s="93">
        <f t="shared" si="0"/>
        <v>52556.130000000005</v>
      </c>
      <c r="G17" s="54"/>
    </row>
    <row r="18" spans="1:7" x14ac:dyDescent="0.25">
      <c r="A18" s="67" t="s">
        <v>193</v>
      </c>
      <c r="B18" s="68" t="s">
        <v>175</v>
      </c>
      <c r="C18" s="69" t="s">
        <v>194</v>
      </c>
      <c r="D18" s="63">
        <v>127571.08</v>
      </c>
      <c r="E18" s="63">
        <v>75014.95</v>
      </c>
      <c r="F18" s="93">
        <f t="shared" si="0"/>
        <v>52556.130000000005</v>
      </c>
      <c r="G18" s="54"/>
    </row>
    <row r="19" spans="1:7" x14ac:dyDescent="0.25">
      <c r="A19" s="67" t="s">
        <v>195</v>
      </c>
      <c r="B19" s="68" t="s">
        <v>175</v>
      </c>
      <c r="C19" s="69" t="s">
        <v>196</v>
      </c>
      <c r="D19" s="63">
        <v>500.92</v>
      </c>
      <c r="E19" s="63">
        <v>91.19</v>
      </c>
      <c r="F19" s="93">
        <f t="shared" si="0"/>
        <v>409.73</v>
      </c>
      <c r="G19" s="54"/>
    </row>
    <row r="20" spans="1:7" x14ac:dyDescent="0.25">
      <c r="A20" s="67" t="s">
        <v>197</v>
      </c>
      <c r="B20" s="68" t="s">
        <v>175</v>
      </c>
      <c r="C20" s="69" t="s">
        <v>198</v>
      </c>
      <c r="D20" s="63">
        <v>500.92</v>
      </c>
      <c r="E20" s="63">
        <v>91.19</v>
      </c>
      <c r="F20" s="93">
        <f t="shared" si="0"/>
        <v>409.73</v>
      </c>
      <c r="G20" s="54"/>
    </row>
    <row r="21" spans="1:7" x14ac:dyDescent="0.25">
      <c r="A21" s="67" t="s">
        <v>199</v>
      </c>
      <c r="B21" s="68" t="s">
        <v>175</v>
      </c>
      <c r="C21" s="69" t="s">
        <v>200</v>
      </c>
      <c r="D21" s="63">
        <v>500.92</v>
      </c>
      <c r="E21" s="63">
        <v>91.19</v>
      </c>
      <c r="F21" s="93">
        <f t="shared" si="0"/>
        <v>409.73</v>
      </c>
      <c r="G21" s="54"/>
    </row>
    <row r="22" spans="1:7" x14ac:dyDescent="0.25">
      <c r="A22" s="67" t="s">
        <v>201</v>
      </c>
      <c r="B22" s="68" t="s">
        <v>175</v>
      </c>
      <c r="C22" s="69" t="s">
        <v>202</v>
      </c>
      <c r="D22" s="63">
        <v>770</v>
      </c>
      <c r="E22" s="63" t="s">
        <v>52</v>
      </c>
      <c r="F22" s="93"/>
      <c r="G22" s="54"/>
    </row>
    <row r="23" spans="1:7" ht="23.25" x14ac:dyDescent="0.25">
      <c r="A23" s="67" t="s">
        <v>189</v>
      </c>
      <c r="B23" s="68" t="s">
        <v>175</v>
      </c>
      <c r="C23" s="69" t="s">
        <v>203</v>
      </c>
      <c r="D23" s="63">
        <v>770</v>
      </c>
      <c r="E23" s="63" t="s">
        <v>52</v>
      </c>
      <c r="F23" s="93"/>
      <c r="G23" s="54"/>
    </row>
    <row r="24" spans="1:7" ht="23.25" x14ac:dyDescent="0.25">
      <c r="A24" s="67" t="s">
        <v>191</v>
      </c>
      <c r="B24" s="68" t="s">
        <v>175</v>
      </c>
      <c r="C24" s="69" t="s">
        <v>204</v>
      </c>
      <c r="D24" s="63">
        <v>770</v>
      </c>
      <c r="E24" s="63" t="s">
        <v>52</v>
      </c>
      <c r="F24" s="93"/>
      <c r="G24" s="54"/>
    </row>
    <row r="25" spans="1:7" x14ac:dyDescent="0.25">
      <c r="A25" s="67" t="s">
        <v>193</v>
      </c>
      <c r="B25" s="68" t="s">
        <v>175</v>
      </c>
      <c r="C25" s="69" t="s">
        <v>205</v>
      </c>
      <c r="D25" s="63">
        <v>770</v>
      </c>
      <c r="E25" s="63" t="s">
        <v>52</v>
      </c>
      <c r="F25" s="93"/>
      <c r="G25" s="54"/>
    </row>
    <row r="26" spans="1:7" x14ac:dyDescent="0.25">
      <c r="A26" s="67" t="s">
        <v>206</v>
      </c>
      <c r="B26" s="68" t="s">
        <v>175</v>
      </c>
      <c r="C26" s="69" t="s">
        <v>207</v>
      </c>
      <c r="D26" s="63">
        <v>52000</v>
      </c>
      <c r="E26" s="63" t="s">
        <v>52</v>
      </c>
      <c r="F26" s="93"/>
      <c r="G26" s="54"/>
    </row>
    <row r="27" spans="1:7" x14ac:dyDescent="0.25">
      <c r="A27" s="67" t="s">
        <v>195</v>
      </c>
      <c r="B27" s="68" t="s">
        <v>175</v>
      </c>
      <c r="C27" s="69" t="s">
        <v>208</v>
      </c>
      <c r="D27" s="63">
        <v>52000</v>
      </c>
      <c r="E27" s="63" t="s">
        <v>52</v>
      </c>
      <c r="F27" s="93"/>
      <c r="G27" s="54"/>
    </row>
    <row r="28" spans="1:7" x14ac:dyDescent="0.25">
      <c r="A28" s="67" t="s">
        <v>209</v>
      </c>
      <c r="B28" s="68" t="s">
        <v>175</v>
      </c>
      <c r="C28" s="69" t="s">
        <v>210</v>
      </c>
      <c r="D28" s="63">
        <v>52000</v>
      </c>
      <c r="E28" s="63" t="s">
        <v>52</v>
      </c>
      <c r="F28" s="93"/>
      <c r="G28" s="54"/>
    </row>
    <row r="29" spans="1:7" x14ac:dyDescent="0.25">
      <c r="A29" s="67" t="s">
        <v>211</v>
      </c>
      <c r="B29" s="68" t="s">
        <v>175</v>
      </c>
      <c r="C29" s="69" t="s">
        <v>212</v>
      </c>
      <c r="D29" s="63">
        <v>80000</v>
      </c>
      <c r="E29" s="63">
        <v>6746</v>
      </c>
      <c r="F29" s="93">
        <f t="shared" si="0"/>
        <v>73254</v>
      </c>
      <c r="G29" s="54"/>
    </row>
    <row r="30" spans="1:7" ht="23.25" x14ac:dyDescent="0.25">
      <c r="A30" s="67" t="s">
        <v>189</v>
      </c>
      <c r="B30" s="68" t="s">
        <v>175</v>
      </c>
      <c r="C30" s="69" t="s">
        <v>213</v>
      </c>
      <c r="D30" s="63">
        <v>72000</v>
      </c>
      <c r="E30" s="63" t="s">
        <v>52</v>
      </c>
      <c r="F30" s="93"/>
      <c r="G30" s="54"/>
    </row>
    <row r="31" spans="1:7" ht="23.25" x14ac:dyDescent="0.25">
      <c r="A31" s="67" t="s">
        <v>191</v>
      </c>
      <c r="B31" s="68" t="s">
        <v>175</v>
      </c>
      <c r="C31" s="69" t="s">
        <v>214</v>
      </c>
      <c r="D31" s="63">
        <v>72000</v>
      </c>
      <c r="E31" s="63" t="s">
        <v>52</v>
      </c>
      <c r="F31" s="93"/>
      <c r="G31" s="54"/>
    </row>
    <row r="32" spans="1:7" x14ac:dyDescent="0.25">
      <c r="A32" s="67" t="s">
        <v>193</v>
      </c>
      <c r="B32" s="68" t="s">
        <v>175</v>
      </c>
      <c r="C32" s="69" t="s">
        <v>215</v>
      </c>
      <c r="D32" s="63">
        <v>72000</v>
      </c>
      <c r="E32" s="63" t="s">
        <v>52</v>
      </c>
      <c r="F32" s="93"/>
      <c r="G32" s="54"/>
    </row>
    <row r="33" spans="1:7" x14ac:dyDescent="0.25">
      <c r="A33" s="67" t="s">
        <v>195</v>
      </c>
      <c r="B33" s="68" t="s">
        <v>175</v>
      </c>
      <c r="C33" s="69" t="s">
        <v>216</v>
      </c>
      <c r="D33" s="63">
        <v>8000</v>
      </c>
      <c r="E33" s="63">
        <v>6746</v>
      </c>
      <c r="F33" s="93">
        <f t="shared" si="0"/>
        <v>1254</v>
      </c>
      <c r="G33" s="54"/>
    </row>
    <row r="34" spans="1:7" x14ac:dyDescent="0.25">
      <c r="A34" s="67" t="s">
        <v>197</v>
      </c>
      <c r="B34" s="68" t="s">
        <v>175</v>
      </c>
      <c r="C34" s="69" t="s">
        <v>217</v>
      </c>
      <c r="D34" s="63">
        <v>8000</v>
      </c>
      <c r="E34" s="63">
        <v>6746</v>
      </c>
      <c r="F34" s="93">
        <f t="shared" si="0"/>
        <v>1254</v>
      </c>
      <c r="G34" s="54"/>
    </row>
    <row r="35" spans="1:7" x14ac:dyDescent="0.25">
      <c r="A35" s="67" t="s">
        <v>199</v>
      </c>
      <c r="B35" s="68" t="s">
        <v>175</v>
      </c>
      <c r="C35" s="69" t="s">
        <v>218</v>
      </c>
      <c r="D35" s="63">
        <v>8000</v>
      </c>
      <c r="E35" s="63">
        <v>6746</v>
      </c>
      <c r="F35" s="93">
        <f t="shared" si="0"/>
        <v>1254</v>
      </c>
      <c r="G35" s="54"/>
    </row>
    <row r="36" spans="1:7" ht="23.25" x14ac:dyDescent="0.25">
      <c r="A36" s="67" t="s">
        <v>219</v>
      </c>
      <c r="B36" s="68" t="s">
        <v>175</v>
      </c>
      <c r="C36" s="69" t="s">
        <v>220</v>
      </c>
      <c r="D36" s="63">
        <v>125820</v>
      </c>
      <c r="E36" s="63">
        <v>44543</v>
      </c>
      <c r="F36" s="93">
        <f t="shared" si="0"/>
        <v>81277</v>
      </c>
      <c r="G36" s="54"/>
    </row>
    <row r="37" spans="1:7" ht="23.25" x14ac:dyDescent="0.25">
      <c r="A37" s="67" t="s">
        <v>221</v>
      </c>
      <c r="B37" s="68" t="s">
        <v>175</v>
      </c>
      <c r="C37" s="69" t="s">
        <v>222</v>
      </c>
      <c r="D37" s="63">
        <v>125820</v>
      </c>
      <c r="E37" s="63">
        <v>44543</v>
      </c>
      <c r="F37" s="93">
        <f t="shared" si="0"/>
        <v>81277</v>
      </c>
      <c r="G37" s="54"/>
    </row>
    <row r="38" spans="1:7" ht="23.25" x14ac:dyDescent="0.25">
      <c r="A38" s="67" t="s">
        <v>189</v>
      </c>
      <c r="B38" s="68" t="s">
        <v>175</v>
      </c>
      <c r="C38" s="69" t="s">
        <v>223</v>
      </c>
      <c r="D38" s="63">
        <v>123000</v>
      </c>
      <c r="E38" s="63">
        <v>44006</v>
      </c>
      <c r="F38" s="93">
        <f t="shared" si="0"/>
        <v>78994</v>
      </c>
      <c r="G38" s="54"/>
    </row>
    <row r="39" spans="1:7" ht="23.25" x14ac:dyDescent="0.25">
      <c r="A39" s="67" t="s">
        <v>191</v>
      </c>
      <c r="B39" s="68" t="s">
        <v>175</v>
      </c>
      <c r="C39" s="69" t="s">
        <v>224</v>
      </c>
      <c r="D39" s="63">
        <v>123000</v>
      </c>
      <c r="E39" s="63">
        <v>44006</v>
      </c>
      <c r="F39" s="93">
        <f t="shared" si="0"/>
        <v>78994</v>
      </c>
      <c r="G39" s="54"/>
    </row>
    <row r="40" spans="1:7" x14ac:dyDescent="0.25">
      <c r="A40" s="67" t="s">
        <v>193</v>
      </c>
      <c r="B40" s="68" t="s">
        <v>175</v>
      </c>
      <c r="C40" s="69" t="s">
        <v>225</v>
      </c>
      <c r="D40" s="63">
        <v>123000</v>
      </c>
      <c r="E40" s="63">
        <v>44006</v>
      </c>
      <c r="F40" s="93">
        <f t="shared" si="0"/>
        <v>78994</v>
      </c>
      <c r="G40" s="54"/>
    </row>
    <row r="41" spans="1:7" x14ac:dyDescent="0.25">
      <c r="A41" s="67" t="s">
        <v>195</v>
      </c>
      <c r="B41" s="68" t="s">
        <v>175</v>
      </c>
      <c r="C41" s="69" t="s">
        <v>226</v>
      </c>
      <c r="D41" s="63">
        <v>2820</v>
      </c>
      <c r="E41" s="63">
        <v>537</v>
      </c>
      <c r="F41" s="93">
        <f t="shared" si="0"/>
        <v>2283</v>
      </c>
      <c r="G41" s="54"/>
    </row>
    <row r="42" spans="1:7" x14ac:dyDescent="0.25">
      <c r="A42" s="67" t="s">
        <v>197</v>
      </c>
      <c r="B42" s="68" t="s">
        <v>175</v>
      </c>
      <c r="C42" s="69" t="s">
        <v>227</v>
      </c>
      <c r="D42" s="63">
        <v>2820</v>
      </c>
      <c r="E42" s="63">
        <v>537</v>
      </c>
      <c r="F42" s="93">
        <f t="shared" si="0"/>
        <v>2283</v>
      </c>
      <c r="G42" s="54"/>
    </row>
    <row r="43" spans="1:7" x14ac:dyDescent="0.25">
      <c r="A43" s="67" t="s">
        <v>228</v>
      </c>
      <c r="B43" s="68" t="s">
        <v>175</v>
      </c>
      <c r="C43" s="69" t="s">
        <v>229</v>
      </c>
      <c r="D43" s="63">
        <v>2820</v>
      </c>
      <c r="E43" s="63">
        <v>537</v>
      </c>
      <c r="F43" s="93">
        <f t="shared" si="0"/>
        <v>2283</v>
      </c>
      <c r="G43" s="54"/>
    </row>
    <row r="44" spans="1:7" x14ac:dyDescent="0.25">
      <c r="A44" s="67" t="s">
        <v>230</v>
      </c>
      <c r="B44" s="68" t="s">
        <v>175</v>
      </c>
      <c r="C44" s="69" t="s">
        <v>231</v>
      </c>
      <c r="D44" s="63">
        <v>8082386.7800000003</v>
      </c>
      <c r="E44" s="63">
        <v>795234.4</v>
      </c>
      <c r="F44" s="93">
        <f t="shared" si="0"/>
        <v>7287152.3799999999</v>
      </c>
      <c r="G44" s="54"/>
    </row>
    <row r="45" spans="1:7" x14ac:dyDescent="0.25">
      <c r="A45" s="67" t="s">
        <v>232</v>
      </c>
      <c r="B45" s="68" t="s">
        <v>175</v>
      </c>
      <c r="C45" s="69" t="s">
        <v>233</v>
      </c>
      <c r="D45" s="63">
        <v>7126386.7800000003</v>
      </c>
      <c r="E45" s="63">
        <v>795234.4</v>
      </c>
      <c r="F45" s="93">
        <f t="shared" si="0"/>
        <v>6331152.3799999999</v>
      </c>
      <c r="G45" s="54"/>
    </row>
    <row r="46" spans="1:7" ht="23.25" x14ac:dyDescent="0.25">
      <c r="A46" s="67" t="s">
        <v>189</v>
      </c>
      <c r="B46" s="68" t="s">
        <v>175</v>
      </c>
      <c r="C46" s="69" t="s">
        <v>234</v>
      </c>
      <c r="D46" s="63">
        <v>7126386.7800000003</v>
      </c>
      <c r="E46" s="63">
        <v>795234.4</v>
      </c>
      <c r="F46" s="93">
        <f t="shared" si="0"/>
        <v>6331152.3799999999</v>
      </c>
      <c r="G46" s="54"/>
    </row>
    <row r="47" spans="1:7" ht="23.25" x14ac:dyDescent="0.25">
      <c r="A47" s="67" t="s">
        <v>191</v>
      </c>
      <c r="B47" s="68" t="s">
        <v>175</v>
      </c>
      <c r="C47" s="69" t="s">
        <v>235</v>
      </c>
      <c r="D47" s="63">
        <v>7126386.7800000003</v>
      </c>
      <c r="E47" s="63">
        <v>795234.4</v>
      </c>
      <c r="F47" s="93">
        <f t="shared" si="0"/>
        <v>6331152.3799999999</v>
      </c>
      <c r="G47" s="54"/>
    </row>
    <row r="48" spans="1:7" x14ac:dyDescent="0.25">
      <c r="A48" s="67" t="s">
        <v>193</v>
      </c>
      <c r="B48" s="68" t="s">
        <v>175</v>
      </c>
      <c r="C48" s="69" t="s">
        <v>236</v>
      </c>
      <c r="D48" s="63">
        <v>7126386.7800000003</v>
      </c>
      <c r="E48" s="63">
        <v>795234.4</v>
      </c>
      <c r="F48" s="93">
        <f t="shared" si="0"/>
        <v>6331152.3799999999</v>
      </c>
      <c r="G48" s="54"/>
    </row>
    <row r="49" spans="1:7" x14ac:dyDescent="0.25">
      <c r="A49" s="67" t="s">
        <v>237</v>
      </c>
      <c r="B49" s="68" t="s">
        <v>175</v>
      </c>
      <c r="C49" s="69" t="s">
        <v>238</v>
      </c>
      <c r="D49" s="63">
        <v>956000</v>
      </c>
      <c r="E49" s="63" t="s">
        <v>52</v>
      </c>
      <c r="F49" s="93"/>
      <c r="G49" s="54"/>
    </row>
    <row r="50" spans="1:7" ht="23.25" x14ac:dyDescent="0.25">
      <c r="A50" s="67" t="s">
        <v>189</v>
      </c>
      <c r="B50" s="68" t="s">
        <v>175</v>
      </c>
      <c r="C50" s="69" t="s">
        <v>239</v>
      </c>
      <c r="D50" s="63">
        <v>956000</v>
      </c>
      <c r="E50" s="63" t="s">
        <v>52</v>
      </c>
      <c r="F50" s="93"/>
      <c r="G50" s="54"/>
    </row>
    <row r="51" spans="1:7" ht="23.25" x14ac:dyDescent="0.25">
      <c r="A51" s="67" t="s">
        <v>191</v>
      </c>
      <c r="B51" s="68" t="s">
        <v>175</v>
      </c>
      <c r="C51" s="69" t="s">
        <v>240</v>
      </c>
      <c r="D51" s="63">
        <v>956000</v>
      </c>
      <c r="E51" s="63" t="s">
        <v>52</v>
      </c>
      <c r="F51" s="93"/>
      <c r="G51" s="54"/>
    </row>
    <row r="52" spans="1:7" x14ac:dyDescent="0.25">
      <c r="A52" s="67" t="s">
        <v>193</v>
      </c>
      <c r="B52" s="68" t="s">
        <v>175</v>
      </c>
      <c r="C52" s="69" t="s">
        <v>241</v>
      </c>
      <c r="D52" s="63">
        <v>956000</v>
      </c>
      <c r="E52" s="63" t="s">
        <v>52</v>
      </c>
      <c r="F52" s="93"/>
      <c r="G52" s="54"/>
    </row>
    <row r="53" spans="1:7" x14ac:dyDescent="0.25">
      <c r="A53" s="67" t="s">
        <v>242</v>
      </c>
      <c r="B53" s="68" t="s">
        <v>175</v>
      </c>
      <c r="C53" s="69" t="s">
        <v>243</v>
      </c>
      <c r="D53" s="63">
        <v>5071358.58</v>
      </c>
      <c r="E53" s="63">
        <v>1387400.63</v>
      </c>
      <c r="F53" s="93">
        <f t="shared" si="0"/>
        <v>3683957.95</v>
      </c>
      <c r="G53" s="54"/>
    </row>
    <row r="54" spans="1:7" x14ac:dyDescent="0.25">
      <c r="A54" s="67" t="s">
        <v>244</v>
      </c>
      <c r="B54" s="68" t="s">
        <v>175</v>
      </c>
      <c r="C54" s="69" t="s">
        <v>245</v>
      </c>
      <c r="D54" s="63">
        <v>529547.32999999996</v>
      </c>
      <c r="E54" s="63">
        <v>45144.56</v>
      </c>
      <c r="F54" s="93">
        <f t="shared" si="0"/>
        <v>484402.76999999996</v>
      </c>
      <c r="G54" s="54"/>
    </row>
    <row r="55" spans="1:7" ht="23.25" x14ac:dyDescent="0.25">
      <c r="A55" s="67" t="s">
        <v>189</v>
      </c>
      <c r="B55" s="68" t="s">
        <v>175</v>
      </c>
      <c r="C55" s="69" t="s">
        <v>246</v>
      </c>
      <c r="D55" s="63">
        <v>519849.33</v>
      </c>
      <c r="E55" s="63">
        <v>44372.56</v>
      </c>
      <c r="F55" s="93">
        <f t="shared" si="0"/>
        <v>475476.77</v>
      </c>
      <c r="G55" s="54"/>
    </row>
    <row r="56" spans="1:7" ht="23.25" x14ac:dyDescent="0.25">
      <c r="A56" s="67" t="s">
        <v>191</v>
      </c>
      <c r="B56" s="68" t="s">
        <v>175</v>
      </c>
      <c r="C56" s="69" t="s">
        <v>247</v>
      </c>
      <c r="D56" s="63">
        <v>519849.33</v>
      </c>
      <c r="E56" s="63">
        <v>44372.56</v>
      </c>
      <c r="F56" s="93">
        <f t="shared" si="0"/>
        <v>475476.77</v>
      </c>
      <c r="G56" s="54"/>
    </row>
    <row r="57" spans="1:7" x14ac:dyDescent="0.25">
      <c r="A57" s="67" t="s">
        <v>193</v>
      </c>
      <c r="B57" s="68" t="s">
        <v>175</v>
      </c>
      <c r="C57" s="69" t="s">
        <v>248</v>
      </c>
      <c r="D57" s="63">
        <v>519849.33</v>
      </c>
      <c r="E57" s="63">
        <v>44372.56</v>
      </c>
      <c r="F57" s="93">
        <f t="shared" si="0"/>
        <v>475476.77</v>
      </c>
      <c r="G57" s="54"/>
    </row>
    <row r="58" spans="1:7" x14ac:dyDescent="0.25">
      <c r="A58" s="67" t="s">
        <v>195</v>
      </c>
      <c r="B58" s="68" t="s">
        <v>175</v>
      </c>
      <c r="C58" s="69" t="s">
        <v>249</v>
      </c>
      <c r="D58" s="63">
        <v>9698</v>
      </c>
      <c r="E58" s="63">
        <v>772</v>
      </c>
      <c r="F58" s="93">
        <f t="shared" si="0"/>
        <v>8926</v>
      </c>
      <c r="G58" s="54"/>
    </row>
    <row r="59" spans="1:7" x14ac:dyDescent="0.25">
      <c r="A59" s="67" t="s">
        <v>197</v>
      </c>
      <c r="B59" s="68" t="s">
        <v>175</v>
      </c>
      <c r="C59" s="69" t="s">
        <v>250</v>
      </c>
      <c r="D59" s="63">
        <v>9698</v>
      </c>
      <c r="E59" s="63">
        <v>772</v>
      </c>
      <c r="F59" s="93">
        <f t="shared" si="0"/>
        <v>8926</v>
      </c>
      <c r="G59" s="54"/>
    </row>
    <row r="60" spans="1:7" x14ac:dyDescent="0.25">
      <c r="A60" s="67" t="s">
        <v>228</v>
      </c>
      <c r="B60" s="68" t="s">
        <v>175</v>
      </c>
      <c r="C60" s="69" t="s">
        <v>251</v>
      </c>
      <c r="D60" s="63">
        <v>9698</v>
      </c>
      <c r="E60" s="63">
        <v>772</v>
      </c>
      <c r="F60" s="93">
        <f t="shared" si="0"/>
        <v>8926</v>
      </c>
      <c r="G60" s="54"/>
    </row>
    <row r="61" spans="1:7" x14ac:dyDescent="0.25">
      <c r="A61" s="67" t="s">
        <v>252</v>
      </c>
      <c r="B61" s="68" t="s">
        <v>175</v>
      </c>
      <c r="C61" s="69" t="s">
        <v>253</v>
      </c>
      <c r="D61" s="63">
        <v>968790.78</v>
      </c>
      <c r="E61" s="63">
        <v>427476</v>
      </c>
      <c r="F61" s="93">
        <f t="shared" si="0"/>
        <v>541314.78</v>
      </c>
      <c r="G61" s="54"/>
    </row>
    <row r="62" spans="1:7" ht="23.25" x14ac:dyDescent="0.25">
      <c r="A62" s="67" t="s">
        <v>189</v>
      </c>
      <c r="B62" s="68" t="s">
        <v>175</v>
      </c>
      <c r="C62" s="69" t="s">
        <v>254</v>
      </c>
      <c r="D62" s="63">
        <v>109440</v>
      </c>
      <c r="E62" s="63" t="s">
        <v>52</v>
      </c>
      <c r="F62" s="93"/>
      <c r="G62" s="54"/>
    </row>
    <row r="63" spans="1:7" ht="23.25" x14ac:dyDescent="0.25">
      <c r="A63" s="67" t="s">
        <v>191</v>
      </c>
      <c r="B63" s="68" t="s">
        <v>175</v>
      </c>
      <c r="C63" s="69" t="s">
        <v>255</v>
      </c>
      <c r="D63" s="63">
        <v>109440</v>
      </c>
      <c r="E63" s="63" t="s">
        <v>52</v>
      </c>
      <c r="F63" s="93"/>
      <c r="G63" s="54"/>
    </row>
    <row r="64" spans="1:7" x14ac:dyDescent="0.25">
      <c r="A64" s="67" t="s">
        <v>193</v>
      </c>
      <c r="B64" s="68" t="s">
        <v>175</v>
      </c>
      <c r="C64" s="69" t="s">
        <v>256</v>
      </c>
      <c r="D64" s="63">
        <v>109440</v>
      </c>
      <c r="E64" s="63" t="s">
        <v>52</v>
      </c>
      <c r="F64" s="93"/>
      <c r="G64" s="54"/>
    </row>
    <row r="65" spans="1:7" x14ac:dyDescent="0.25">
      <c r="A65" s="67" t="s">
        <v>195</v>
      </c>
      <c r="B65" s="68" t="s">
        <v>175</v>
      </c>
      <c r="C65" s="69" t="s">
        <v>257</v>
      </c>
      <c r="D65" s="63">
        <v>859350.78</v>
      </c>
      <c r="E65" s="63">
        <v>427476</v>
      </c>
      <c r="F65" s="93">
        <f t="shared" si="0"/>
        <v>431874.78</v>
      </c>
      <c r="G65" s="54"/>
    </row>
    <row r="66" spans="1:7" ht="34.5" x14ac:dyDescent="0.25">
      <c r="A66" s="67" t="s">
        <v>258</v>
      </c>
      <c r="B66" s="68" t="s">
        <v>175</v>
      </c>
      <c r="C66" s="69" t="s">
        <v>259</v>
      </c>
      <c r="D66" s="63">
        <v>842929.78</v>
      </c>
      <c r="E66" s="63">
        <v>424000</v>
      </c>
      <c r="F66" s="93">
        <f t="shared" si="0"/>
        <v>418929.78</v>
      </c>
      <c r="G66" s="54"/>
    </row>
    <row r="67" spans="1:7" ht="45.75" x14ac:dyDescent="0.25">
      <c r="A67" s="67" t="s">
        <v>260</v>
      </c>
      <c r="B67" s="68" t="s">
        <v>175</v>
      </c>
      <c r="C67" s="69" t="s">
        <v>261</v>
      </c>
      <c r="D67" s="63">
        <v>842929.78</v>
      </c>
      <c r="E67" s="63">
        <v>424000</v>
      </c>
      <c r="F67" s="93">
        <f t="shared" si="0"/>
        <v>418929.78</v>
      </c>
      <c r="G67" s="54"/>
    </row>
    <row r="68" spans="1:7" x14ac:dyDescent="0.25">
      <c r="A68" s="67" t="s">
        <v>197</v>
      </c>
      <c r="B68" s="68" t="s">
        <v>175</v>
      </c>
      <c r="C68" s="69" t="s">
        <v>262</v>
      </c>
      <c r="D68" s="63">
        <v>16421</v>
      </c>
      <c r="E68" s="63">
        <v>3476</v>
      </c>
      <c r="F68" s="93">
        <f t="shared" si="0"/>
        <v>12945</v>
      </c>
      <c r="G68" s="54"/>
    </row>
    <row r="69" spans="1:7" x14ac:dyDescent="0.25">
      <c r="A69" s="67" t="s">
        <v>228</v>
      </c>
      <c r="B69" s="68" t="s">
        <v>175</v>
      </c>
      <c r="C69" s="69" t="s">
        <v>263</v>
      </c>
      <c r="D69" s="63">
        <v>16421</v>
      </c>
      <c r="E69" s="63">
        <v>3476</v>
      </c>
      <c r="F69" s="93">
        <f t="shared" si="0"/>
        <v>12945</v>
      </c>
      <c r="G69" s="54"/>
    </row>
    <row r="70" spans="1:7" x14ac:dyDescent="0.25">
      <c r="A70" s="67" t="s">
        <v>264</v>
      </c>
      <c r="B70" s="68" t="s">
        <v>175</v>
      </c>
      <c r="C70" s="69" t="s">
        <v>265</v>
      </c>
      <c r="D70" s="63">
        <v>3573020.47</v>
      </c>
      <c r="E70" s="63">
        <v>914780.07</v>
      </c>
      <c r="F70" s="93">
        <f t="shared" si="0"/>
        <v>2658240.4000000004</v>
      </c>
      <c r="G70" s="54"/>
    </row>
    <row r="71" spans="1:7" ht="23.25" x14ac:dyDescent="0.25">
      <c r="A71" s="67" t="s">
        <v>189</v>
      </c>
      <c r="B71" s="68" t="s">
        <v>175</v>
      </c>
      <c r="C71" s="69" t="s">
        <v>266</v>
      </c>
      <c r="D71" s="63">
        <v>3564390.47</v>
      </c>
      <c r="E71" s="63">
        <v>913460.07</v>
      </c>
      <c r="F71" s="93">
        <f t="shared" si="0"/>
        <v>2650930.4000000004</v>
      </c>
      <c r="G71" s="54"/>
    </row>
    <row r="72" spans="1:7" ht="23.25" x14ac:dyDescent="0.25">
      <c r="A72" s="67" t="s">
        <v>191</v>
      </c>
      <c r="B72" s="68" t="s">
        <v>175</v>
      </c>
      <c r="C72" s="69" t="s">
        <v>267</v>
      </c>
      <c r="D72" s="63">
        <v>3564390.47</v>
      </c>
      <c r="E72" s="63">
        <v>913460.07</v>
      </c>
      <c r="F72" s="93">
        <f t="shared" ref="F72:F103" si="1">D72-E72</f>
        <v>2650930.4000000004</v>
      </c>
      <c r="G72" s="54"/>
    </row>
    <row r="73" spans="1:7" x14ac:dyDescent="0.25">
      <c r="A73" s="67" t="s">
        <v>193</v>
      </c>
      <c r="B73" s="68" t="s">
        <v>175</v>
      </c>
      <c r="C73" s="69" t="s">
        <v>268</v>
      </c>
      <c r="D73" s="63">
        <v>3564390.47</v>
      </c>
      <c r="E73" s="63">
        <v>913460.07</v>
      </c>
      <c r="F73" s="93">
        <f t="shared" si="1"/>
        <v>2650930.4000000004</v>
      </c>
      <c r="G73" s="54"/>
    </row>
    <row r="74" spans="1:7" x14ac:dyDescent="0.25">
      <c r="A74" s="67" t="s">
        <v>195</v>
      </c>
      <c r="B74" s="68" t="s">
        <v>175</v>
      </c>
      <c r="C74" s="69" t="s">
        <v>269</v>
      </c>
      <c r="D74" s="63">
        <v>8630</v>
      </c>
      <c r="E74" s="63">
        <v>1320</v>
      </c>
      <c r="F74" s="93">
        <f t="shared" si="1"/>
        <v>7310</v>
      </c>
      <c r="G74" s="54"/>
    </row>
    <row r="75" spans="1:7" x14ac:dyDescent="0.25">
      <c r="A75" s="67" t="s">
        <v>197</v>
      </c>
      <c r="B75" s="68" t="s">
        <v>175</v>
      </c>
      <c r="C75" s="69" t="s">
        <v>270</v>
      </c>
      <c r="D75" s="63">
        <v>8630</v>
      </c>
      <c r="E75" s="63">
        <v>1320</v>
      </c>
      <c r="F75" s="93">
        <f t="shared" si="1"/>
        <v>7310</v>
      </c>
      <c r="G75" s="54"/>
    </row>
    <row r="76" spans="1:7" x14ac:dyDescent="0.25">
      <c r="A76" s="67" t="s">
        <v>228</v>
      </c>
      <c r="B76" s="68" t="s">
        <v>175</v>
      </c>
      <c r="C76" s="69" t="s">
        <v>271</v>
      </c>
      <c r="D76" s="63">
        <v>8630</v>
      </c>
      <c r="E76" s="63">
        <v>1320</v>
      </c>
      <c r="F76" s="93">
        <f t="shared" si="1"/>
        <v>7310</v>
      </c>
      <c r="G76" s="54"/>
    </row>
    <row r="77" spans="1:7" x14ac:dyDescent="0.25">
      <c r="A77" s="67" t="s">
        <v>272</v>
      </c>
      <c r="B77" s="68" t="s">
        <v>175</v>
      </c>
      <c r="C77" s="69" t="s">
        <v>273</v>
      </c>
      <c r="D77" s="63">
        <v>13871087.800000001</v>
      </c>
      <c r="E77" s="63">
        <v>6462232.6900000004</v>
      </c>
      <c r="F77" s="93">
        <f t="shared" si="1"/>
        <v>7408855.1100000003</v>
      </c>
      <c r="G77" s="54"/>
    </row>
    <row r="78" spans="1:7" x14ac:dyDescent="0.25">
      <c r="A78" s="67" t="s">
        <v>274</v>
      </c>
      <c r="B78" s="68" t="s">
        <v>175</v>
      </c>
      <c r="C78" s="69" t="s">
        <v>275</v>
      </c>
      <c r="D78" s="63">
        <v>13871087.800000001</v>
      </c>
      <c r="E78" s="63">
        <v>6462232.6900000004</v>
      </c>
      <c r="F78" s="93">
        <f t="shared" si="1"/>
        <v>7408855.1100000003</v>
      </c>
      <c r="G78" s="54"/>
    </row>
    <row r="79" spans="1:7" ht="45.75" x14ac:dyDescent="0.25">
      <c r="A79" s="67" t="s">
        <v>179</v>
      </c>
      <c r="B79" s="68" t="s">
        <v>175</v>
      </c>
      <c r="C79" s="69" t="s">
        <v>276</v>
      </c>
      <c r="D79" s="63">
        <v>8904742.2899999991</v>
      </c>
      <c r="E79" s="63">
        <v>4495719.42</v>
      </c>
      <c r="F79" s="93">
        <f t="shared" si="1"/>
        <v>4409022.8699999992</v>
      </c>
      <c r="G79" s="54"/>
    </row>
    <row r="80" spans="1:7" x14ac:dyDescent="0.25">
      <c r="A80" s="67" t="s">
        <v>277</v>
      </c>
      <c r="B80" s="68" t="s">
        <v>175</v>
      </c>
      <c r="C80" s="69" t="s">
        <v>278</v>
      </c>
      <c r="D80" s="63">
        <v>8904742.2899999991</v>
      </c>
      <c r="E80" s="63">
        <v>4495719.42</v>
      </c>
      <c r="F80" s="93">
        <f t="shared" si="1"/>
        <v>4409022.8699999992</v>
      </c>
      <c r="G80" s="54"/>
    </row>
    <row r="81" spans="1:7" x14ac:dyDescent="0.25">
      <c r="A81" s="67" t="s">
        <v>279</v>
      </c>
      <c r="B81" s="68" t="s">
        <v>175</v>
      </c>
      <c r="C81" s="69" t="s">
        <v>280</v>
      </c>
      <c r="D81" s="63">
        <v>6836977</v>
      </c>
      <c r="E81" s="63">
        <v>3453666.94</v>
      </c>
      <c r="F81" s="93">
        <f t="shared" si="1"/>
        <v>3383310.06</v>
      </c>
      <c r="G81" s="54"/>
    </row>
    <row r="82" spans="1:7" ht="23.25" x14ac:dyDescent="0.25">
      <c r="A82" s="67" t="s">
        <v>281</v>
      </c>
      <c r="B82" s="68" t="s">
        <v>175</v>
      </c>
      <c r="C82" s="69" t="s">
        <v>282</v>
      </c>
      <c r="D82" s="63">
        <v>4348</v>
      </c>
      <c r="E82" s="63">
        <v>700</v>
      </c>
      <c r="F82" s="93">
        <f t="shared" si="1"/>
        <v>3648</v>
      </c>
      <c r="G82" s="54"/>
    </row>
    <row r="83" spans="1:7" ht="34.5" x14ac:dyDescent="0.25">
      <c r="A83" s="67" t="s">
        <v>283</v>
      </c>
      <c r="B83" s="68" t="s">
        <v>175</v>
      </c>
      <c r="C83" s="69" t="s">
        <v>284</v>
      </c>
      <c r="D83" s="63">
        <v>2063417.29</v>
      </c>
      <c r="E83" s="63">
        <v>1041352.48</v>
      </c>
      <c r="F83" s="93">
        <f t="shared" si="1"/>
        <v>1022064.81</v>
      </c>
      <c r="G83" s="54"/>
    </row>
    <row r="84" spans="1:7" ht="23.25" x14ac:dyDescent="0.25">
      <c r="A84" s="67" t="s">
        <v>189</v>
      </c>
      <c r="B84" s="68" t="s">
        <v>175</v>
      </c>
      <c r="C84" s="69" t="s">
        <v>285</v>
      </c>
      <c r="D84" s="63">
        <v>4960245.51</v>
      </c>
      <c r="E84" s="63">
        <v>1965322.27</v>
      </c>
      <c r="F84" s="93">
        <f t="shared" si="1"/>
        <v>2994923.2399999998</v>
      </c>
      <c r="G84" s="54"/>
    </row>
    <row r="85" spans="1:7" ht="23.25" x14ac:dyDescent="0.25">
      <c r="A85" s="67" t="s">
        <v>191</v>
      </c>
      <c r="B85" s="68" t="s">
        <v>175</v>
      </c>
      <c r="C85" s="69" t="s">
        <v>286</v>
      </c>
      <c r="D85" s="63">
        <v>4960245.51</v>
      </c>
      <c r="E85" s="63">
        <v>1965322.27</v>
      </c>
      <c r="F85" s="93">
        <f t="shared" si="1"/>
        <v>2994923.2399999998</v>
      </c>
      <c r="G85" s="54"/>
    </row>
    <row r="86" spans="1:7" x14ac:dyDescent="0.25">
      <c r="A86" s="67" t="s">
        <v>193</v>
      </c>
      <c r="B86" s="68" t="s">
        <v>175</v>
      </c>
      <c r="C86" s="69" t="s">
        <v>287</v>
      </c>
      <c r="D86" s="63">
        <v>4960245.51</v>
      </c>
      <c r="E86" s="63">
        <v>1965322.27</v>
      </c>
      <c r="F86" s="93">
        <f t="shared" si="1"/>
        <v>2994923.2399999998</v>
      </c>
      <c r="G86" s="54"/>
    </row>
    <row r="87" spans="1:7" x14ac:dyDescent="0.25">
      <c r="A87" s="67" t="s">
        <v>195</v>
      </c>
      <c r="B87" s="68" t="s">
        <v>175</v>
      </c>
      <c r="C87" s="69" t="s">
        <v>288</v>
      </c>
      <c r="D87" s="63">
        <v>6100</v>
      </c>
      <c r="E87" s="63">
        <v>1191</v>
      </c>
      <c r="F87" s="93">
        <f t="shared" si="1"/>
        <v>4909</v>
      </c>
      <c r="G87" s="54"/>
    </row>
    <row r="88" spans="1:7" x14ac:dyDescent="0.25">
      <c r="A88" s="67" t="s">
        <v>197</v>
      </c>
      <c r="B88" s="68" t="s">
        <v>175</v>
      </c>
      <c r="C88" s="69" t="s">
        <v>289</v>
      </c>
      <c r="D88" s="63">
        <v>6100</v>
      </c>
      <c r="E88" s="63">
        <v>1191</v>
      </c>
      <c r="F88" s="93">
        <f t="shared" si="1"/>
        <v>4909</v>
      </c>
      <c r="G88" s="54"/>
    </row>
    <row r="89" spans="1:7" x14ac:dyDescent="0.25">
      <c r="A89" s="67" t="s">
        <v>228</v>
      </c>
      <c r="B89" s="68" t="s">
        <v>175</v>
      </c>
      <c r="C89" s="69" t="s">
        <v>290</v>
      </c>
      <c r="D89" s="63">
        <v>3300</v>
      </c>
      <c r="E89" s="63">
        <v>509</v>
      </c>
      <c r="F89" s="93">
        <f t="shared" si="1"/>
        <v>2791</v>
      </c>
      <c r="G89" s="54"/>
    </row>
    <row r="90" spans="1:7" x14ac:dyDescent="0.25">
      <c r="A90" s="67" t="s">
        <v>291</v>
      </c>
      <c r="B90" s="68" t="s">
        <v>175</v>
      </c>
      <c r="C90" s="69" t="s">
        <v>292</v>
      </c>
      <c r="D90" s="63">
        <v>2800</v>
      </c>
      <c r="E90" s="63">
        <v>682</v>
      </c>
      <c r="F90" s="93">
        <f t="shared" si="1"/>
        <v>2118</v>
      </c>
      <c r="G90" s="54"/>
    </row>
    <row r="91" spans="1:7" x14ac:dyDescent="0.25">
      <c r="A91" s="67" t="s">
        <v>293</v>
      </c>
      <c r="B91" s="68" t="s">
        <v>175</v>
      </c>
      <c r="C91" s="69" t="s">
        <v>294</v>
      </c>
      <c r="D91" s="63">
        <v>662699.11</v>
      </c>
      <c r="E91" s="63">
        <v>35580</v>
      </c>
      <c r="F91" s="93">
        <f t="shared" si="1"/>
        <v>627119.11</v>
      </c>
      <c r="G91" s="54"/>
    </row>
    <row r="92" spans="1:7" x14ac:dyDescent="0.25">
      <c r="A92" s="67" t="s">
        <v>295</v>
      </c>
      <c r="B92" s="68" t="s">
        <v>175</v>
      </c>
      <c r="C92" s="69" t="s">
        <v>296</v>
      </c>
      <c r="D92" s="63">
        <v>36000</v>
      </c>
      <c r="E92" s="63">
        <v>18000</v>
      </c>
      <c r="F92" s="93">
        <f t="shared" si="1"/>
        <v>18000</v>
      </c>
      <c r="G92" s="54"/>
    </row>
    <row r="93" spans="1:7" x14ac:dyDescent="0.25">
      <c r="A93" s="67" t="s">
        <v>297</v>
      </c>
      <c r="B93" s="68" t="s">
        <v>175</v>
      </c>
      <c r="C93" s="69" t="s">
        <v>298</v>
      </c>
      <c r="D93" s="63">
        <v>36000</v>
      </c>
      <c r="E93" s="63">
        <v>18000</v>
      </c>
      <c r="F93" s="93">
        <f t="shared" si="1"/>
        <v>18000</v>
      </c>
      <c r="G93" s="54"/>
    </row>
    <row r="94" spans="1:7" ht="23.25" x14ac:dyDescent="0.25">
      <c r="A94" s="67" t="s">
        <v>299</v>
      </c>
      <c r="B94" s="68" t="s">
        <v>175</v>
      </c>
      <c r="C94" s="69" t="s">
        <v>300</v>
      </c>
      <c r="D94" s="63">
        <v>36000</v>
      </c>
      <c r="E94" s="63">
        <v>18000</v>
      </c>
      <c r="F94" s="93">
        <f t="shared" si="1"/>
        <v>18000</v>
      </c>
      <c r="G94" s="54"/>
    </row>
    <row r="95" spans="1:7" ht="23.25" x14ac:dyDescent="0.25">
      <c r="A95" s="67" t="s">
        <v>301</v>
      </c>
      <c r="B95" s="68" t="s">
        <v>175</v>
      </c>
      <c r="C95" s="69" t="s">
        <v>302</v>
      </c>
      <c r="D95" s="63">
        <v>36000</v>
      </c>
      <c r="E95" s="63">
        <v>18000</v>
      </c>
      <c r="F95" s="93">
        <f t="shared" si="1"/>
        <v>18000</v>
      </c>
      <c r="G95" s="54"/>
    </row>
    <row r="96" spans="1:7" x14ac:dyDescent="0.25">
      <c r="A96" s="67" t="s">
        <v>303</v>
      </c>
      <c r="B96" s="68" t="s">
        <v>175</v>
      </c>
      <c r="C96" s="69" t="s">
        <v>304</v>
      </c>
      <c r="D96" s="63">
        <v>626699.11</v>
      </c>
      <c r="E96" s="63">
        <v>17580</v>
      </c>
      <c r="F96" s="93">
        <f t="shared" si="1"/>
        <v>609119.11</v>
      </c>
      <c r="G96" s="54"/>
    </row>
    <row r="97" spans="1:7" x14ac:dyDescent="0.25">
      <c r="A97" s="67" t="s">
        <v>305</v>
      </c>
      <c r="B97" s="68" t="s">
        <v>175</v>
      </c>
      <c r="C97" s="69" t="s">
        <v>306</v>
      </c>
      <c r="D97" s="63">
        <v>596899.11</v>
      </c>
      <c r="E97" s="63" t="s">
        <v>52</v>
      </c>
      <c r="F97" s="93"/>
      <c r="G97" s="54"/>
    </row>
    <row r="98" spans="1:7" x14ac:dyDescent="0.25">
      <c r="A98" s="67" t="s">
        <v>307</v>
      </c>
      <c r="B98" s="68" t="s">
        <v>175</v>
      </c>
      <c r="C98" s="69" t="s">
        <v>308</v>
      </c>
      <c r="D98" s="63">
        <v>596899.11</v>
      </c>
      <c r="E98" s="63" t="s">
        <v>52</v>
      </c>
      <c r="F98" s="93"/>
      <c r="G98" s="54"/>
    </row>
    <row r="99" spans="1:7" ht="23.25" x14ac:dyDescent="0.25">
      <c r="A99" s="67" t="s">
        <v>309</v>
      </c>
      <c r="B99" s="68" t="s">
        <v>175</v>
      </c>
      <c r="C99" s="69" t="s">
        <v>310</v>
      </c>
      <c r="D99" s="63">
        <v>29800</v>
      </c>
      <c r="E99" s="63">
        <v>17580</v>
      </c>
      <c r="F99" s="93">
        <f t="shared" si="1"/>
        <v>12220</v>
      </c>
      <c r="G99" s="54"/>
    </row>
    <row r="100" spans="1:7" ht="23.25" x14ac:dyDescent="0.25">
      <c r="A100" s="67" t="s">
        <v>311</v>
      </c>
      <c r="B100" s="68" t="s">
        <v>175</v>
      </c>
      <c r="C100" s="69" t="s">
        <v>312</v>
      </c>
      <c r="D100" s="63">
        <v>29800</v>
      </c>
      <c r="E100" s="63">
        <v>17580</v>
      </c>
      <c r="F100" s="93">
        <f t="shared" si="1"/>
        <v>12220</v>
      </c>
      <c r="G100" s="54"/>
    </row>
    <row r="101" spans="1:7" x14ac:dyDescent="0.25">
      <c r="A101" s="67" t="s">
        <v>313</v>
      </c>
      <c r="B101" s="68" t="s">
        <v>175</v>
      </c>
      <c r="C101" s="69" t="s">
        <v>314</v>
      </c>
      <c r="D101" s="63">
        <v>29800</v>
      </c>
      <c r="E101" s="63">
        <v>17580</v>
      </c>
      <c r="F101" s="93">
        <f t="shared" si="1"/>
        <v>12220</v>
      </c>
      <c r="G101" s="54"/>
    </row>
    <row r="102" spans="1:7" x14ac:dyDescent="0.25">
      <c r="A102" s="70"/>
      <c r="B102" s="71"/>
      <c r="C102" s="71"/>
      <c r="D102" s="71"/>
      <c r="E102" s="71"/>
      <c r="F102" s="93">
        <f t="shared" si="1"/>
        <v>0</v>
      </c>
      <c r="G102" s="54"/>
    </row>
    <row r="103" spans="1:7" x14ac:dyDescent="0.25">
      <c r="A103" s="72" t="s">
        <v>315</v>
      </c>
      <c r="B103" s="73">
        <v>450</v>
      </c>
      <c r="C103" s="74" t="s">
        <v>40</v>
      </c>
      <c r="D103" s="75">
        <v>-1428425.79</v>
      </c>
      <c r="E103" s="75">
        <v>2581051.58</v>
      </c>
      <c r="F103" s="93">
        <f t="shared" si="1"/>
        <v>-4009477.37</v>
      </c>
      <c r="G103" s="54"/>
    </row>
  </sheetData>
  <mergeCells count="4">
    <mergeCell ref="A4:A5"/>
    <mergeCell ref="B4:B5"/>
    <mergeCell ref="C4:C5"/>
    <mergeCell ref="E4:F4"/>
  </mergeCells>
  <pageMargins left="0.78740157480314965" right="0.59055118110236227" top="0.59055118110236227" bottom="0.39370078740157483" header="0" footer="0"/>
  <pageSetup paperSize="9" scale="64" fitToWidth="2" fitToHeight="0" orientation="portrait" r:id="rId1"/>
  <headerFooter>
    <evenFooter>&amp;R&amp;D&amp; СТР. &amp;P</evenFooter>
  </headerFooter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H11" sqref="H1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4.140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11"/>
      <c r="B1" s="18"/>
      <c r="C1" s="12"/>
      <c r="D1" s="13"/>
      <c r="E1" s="3"/>
      <c r="F1" s="3"/>
      <c r="G1" s="3"/>
      <c r="H1" s="4"/>
    </row>
    <row r="2" spans="1:8" ht="14.1" customHeight="1" x14ac:dyDescent="0.25">
      <c r="A2" s="106" t="s">
        <v>13</v>
      </c>
      <c r="B2" s="107"/>
      <c r="C2" s="107"/>
      <c r="D2" s="9"/>
      <c r="E2" s="3"/>
      <c r="F2" s="3"/>
      <c r="G2" s="3"/>
      <c r="H2" s="4"/>
    </row>
    <row r="3" spans="1:8" ht="14.1" customHeight="1" x14ac:dyDescent="0.25">
      <c r="A3" s="19"/>
      <c r="B3" s="20"/>
      <c r="C3" s="16"/>
      <c r="D3" s="15"/>
      <c r="E3" s="17"/>
      <c r="F3" s="17"/>
      <c r="G3" s="3"/>
      <c r="H3" s="4"/>
    </row>
    <row r="4" spans="1:8" ht="11.45" customHeight="1" x14ac:dyDescent="0.25">
      <c r="A4" s="102" t="s">
        <v>0</v>
      </c>
      <c r="B4" s="102" t="s">
        <v>1</v>
      </c>
      <c r="C4" s="102" t="s">
        <v>14</v>
      </c>
      <c r="D4" s="10"/>
      <c r="E4" s="94"/>
      <c r="F4" s="94"/>
      <c r="G4" s="6"/>
      <c r="H4" s="4"/>
    </row>
    <row r="5" spans="1:8" ht="88.5" customHeight="1" x14ac:dyDescent="0.25">
      <c r="A5" s="94"/>
      <c r="B5" s="94"/>
      <c r="C5" s="94"/>
      <c r="D5" s="24" t="s">
        <v>15</v>
      </c>
      <c r="E5" s="25" t="s">
        <v>16</v>
      </c>
      <c r="F5" s="26" t="s">
        <v>17</v>
      </c>
      <c r="G5" s="6"/>
      <c r="H5" s="4"/>
    </row>
    <row r="6" spans="1:8" ht="11.45" customHeight="1" x14ac:dyDescent="0.25">
      <c r="A6" s="51" t="s">
        <v>3</v>
      </c>
      <c r="B6" s="51" t="s">
        <v>4</v>
      </c>
      <c r="C6" s="51" t="s">
        <v>5</v>
      </c>
      <c r="D6" s="52" t="s">
        <v>6</v>
      </c>
      <c r="E6" s="52" t="s">
        <v>7</v>
      </c>
      <c r="F6" s="52" t="s">
        <v>8</v>
      </c>
      <c r="G6" s="6"/>
      <c r="H6" s="4"/>
    </row>
    <row r="7" spans="1:8" ht="12.95" customHeight="1" x14ac:dyDescent="0.25">
      <c r="A7" s="60" t="s">
        <v>316</v>
      </c>
      <c r="B7" s="61" t="s">
        <v>317</v>
      </c>
      <c r="C7" s="77" t="s">
        <v>40</v>
      </c>
      <c r="D7" s="78">
        <v>1428425.79</v>
      </c>
      <c r="E7" s="78">
        <v>-2581051.58</v>
      </c>
      <c r="F7" s="78">
        <f>D7-E7</f>
        <v>4009477.37</v>
      </c>
      <c r="G7" s="3"/>
      <c r="H7" s="4"/>
    </row>
    <row r="8" spans="1:8" hidden="1" x14ac:dyDescent="0.25">
      <c r="A8" s="86" t="s">
        <v>318</v>
      </c>
      <c r="B8" s="79"/>
      <c r="C8" s="80"/>
      <c r="D8" s="80"/>
      <c r="E8" s="87"/>
      <c r="F8" s="78">
        <f t="shared" ref="F8:F24" si="0">D8-E8</f>
        <v>0</v>
      </c>
      <c r="G8" s="3" t="s">
        <v>10</v>
      </c>
      <c r="H8" s="4"/>
    </row>
    <row r="9" spans="1:8" x14ac:dyDescent="0.25">
      <c r="A9" s="88" t="s">
        <v>319</v>
      </c>
      <c r="B9" s="83" t="s">
        <v>320</v>
      </c>
      <c r="C9" s="69" t="s">
        <v>40</v>
      </c>
      <c r="D9" s="63" t="s">
        <v>52</v>
      </c>
      <c r="E9" s="63" t="s">
        <v>52</v>
      </c>
      <c r="F9" s="78"/>
    </row>
    <row r="10" spans="1:8" x14ac:dyDescent="0.25">
      <c r="A10" s="89" t="s">
        <v>321</v>
      </c>
      <c r="B10" s="79"/>
      <c r="C10" s="80"/>
      <c r="D10" s="80"/>
      <c r="E10" s="80"/>
      <c r="F10" s="78"/>
    </row>
    <row r="11" spans="1:8" x14ac:dyDescent="0.25">
      <c r="A11" s="88" t="s">
        <v>322</v>
      </c>
      <c r="B11" s="83" t="s">
        <v>323</v>
      </c>
      <c r="C11" s="69" t="s">
        <v>40</v>
      </c>
      <c r="D11" s="63" t="s">
        <v>52</v>
      </c>
      <c r="E11" s="63" t="s">
        <v>52</v>
      </c>
      <c r="F11" s="78"/>
    </row>
    <row r="12" spans="1:8" x14ac:dyDescent="0.25">
      <c r="A12" s="89" t="s">
        <v>321</v>
      </c>
      <c r="B12" s="79"/>
      <c r="C12" s="80"/>
      <c r="D12" s="80"/>
      <c r="E12" s="80"/>
      <c r="F12" s="78"/>
    </row>
    <row r="13" spans="1:8" x14ac:dyDescent="0.25">
      <c r="A13" s="88" t="s">
        <v>324</v>
      </c>
      <c r="B13" s="83" t="s">
        <v>325</v>
      </c>
      <c r="C13" s="69" t="s">
        <v>40</v>
      </c>
      <c r="D13" s="63">
        <v>1428425.79</v>
      </c>
      <c r="E13" s="63">
        <v>-2581051.58</v>
      </c>
      <c r="F13" s="78">
        <f t="shared" si="0"/>
        <v>4009477.37</v>
      </c>
    </row>
    <row r="14" spans="1:8" ht="23.25" x14ac:dyDescent="0.25">
      <c r="A14" s="90" t="s">
        <v>326</v>
      </c>
      <c r="B14" s="84" t="s">
        <v>325</v>
      </c>
      <c r="C14" s="85" t="s">
        <v>327</v>
      </c>
      <c r="D14" s="63">
        <v>1428425.79</v>
      </c>
      <c r="E14" s="63">
        <v>-2581051.58</v>
      </c>
      <c r="F14" s="78">
        <f t="shared" si="0"/>
        <v>4009477.37</v>
      </c>
    </row>
    <row r="15" spans="1:8" x14ac:dyDescent="0.25">
      <c r="A15" s="88" t="s">
        <v>328</v>
      </c>
      <c r="B15" s="83" t="s">
        <v>329</v>
      </c>
      <c r="C15" s="69" t="s">
        <v>40</v>
      </c>
      <c r="D15" s="63">
        <v>-27295332.48</v>
      </c>
      <c r="E15" s="63">
        <v>-11739024.57</v>
      </c>
      <c r="F15" s="78">
        <f t="shared" si="0"/>
        <v>-15556307.91</v>
      </c>
    </row>
    <row r="16" spans="1:8" x14ac:dyDescent="0.25">
      <c r="A16" s="90" t="s">
        <v>330</v>
      </c>
      <c r="B16" s="84" t="s">
        <v>329</v>
      </c>
      <c r="C16" s="85" t="s">
        <v>331</v>
      </c>
      <c r="D16" s="63">
        <v>-27295332.48</v>
      </c>
      <c r="E16" s="63">
        <v>-11739024.57</v>
      </c>
      <c r="F16" s="78">
        <f t="shared" si="0"/>
        <v>-15556307.91</v>
      </c>
    </row>
    <row r="17" spans="1:6" x14ac:dyDescent="0.25">
      <c r="A17" s="90" t="s">
        <v>332</v>
      </c>
      <c r="B17" s="84" t="s">
        <v>329</v>
      </c>
      <c r="C17" s="85" t="s">
        <v>333</v>
      </c>
      <c r="D17" s="63">
        <v>-27295332.48</v>
      </c>
      <c r="E17" s="63">
        <v>-11739024.57</v>
      </c>
      <c r="F17" s="78">
        <f t="shared" si="0"/>
        <v>-15556307.91</v>
      </c>
    </row>
    <row r="18" spans="1:6" ht="23.25" x14ac:dyDescent="0.25">
      <c r="A18" s="90" t="s">
        <v>334</v>
      </c>
      <c r="B18" s="84" t="s">
        <v>329</v>
      </c>
      <c r="C18" s="85" t="s">
        <v>335</v>
      </c>
      <c r="D18" s="63">
        <v>-27295332.48</v>
      </c>
      <c r="E18" s="63">
        <v>-11739024.57</v>
      </c>
      <c r="F18" s="78">
        <f t="shared" si="0"/>
        <v>-15556307.91</v>
      </c>
    </row>
    <row r="19" spans="1:6" ht="23.25" x14ac:dyDescent="0.25">
      <c r="A19" s="90" t="s">
        <v>336</v>
      </c>
      <c r="B19" s="84" t="s">
        <v>329</v>
      </c>
      <c r="C19" s="85" t="s">
        <v>337</v>
      </c>
      <c r="D19" s="63">
        <v>-27295332.48</v>
      </c>
      <c r="E19" s="63">
        <v>-11739024.57</v>
      </c>
      <c r="F19" s="78">
        <f t="shared" si="0"/>
        <v>-15556307.91</v>
      </c>
    </row>
    <row r="20" spans="1:6" x14ac:dyDescent="0.25">
      <c r="A20" s="88" t="s">
        <v>338</v>
      </c>
      <c r="B20" s="83" t="s">
        <v>339</v>
      </c>
      <c r="C20" s="69" t="s">
        <v>40</v>
      </c>
      <c r="D20" s="63">
        <v>28723758.27</v>
      </c>
      <c r="E20" s="63">
        <v>9157972.9900000002</v>
      </c>
      <c r="F20" s="78">
        <f t="shared" si="0"/>
        <v>19565785.280000001</v>
      </c>
    </row>
    <row r="21" spans="1:6" x14ac:dyDescent="0.25">
      <c r="A21" s="90" t="s">
        <v>340</v>
      </c>
      <c r="B21" s="84" t="s">
        <v>339</v>
      </c>
      <c r="C21" s="85" t="s">
        <v>341</v>
      </c>
      <c r="D21" s="63">
        <v>28723758.27</v>
      </c>
      <c r="E21" s="63">
        <v>9157972.9900000002</v>
      </c>
      <c r="F21" s="78">
        <f t="shared" si="0"/>
        <v>19565785.280000001</v>
      </c>
    </row>
    <row r="22" spans="1:6" x14ac:dyDescent="0.25">
      <c r="A22" s="90" t="s">
        <v>342</v>
      </c>
      <c r="B22" s="84" t="s">
        <v>339</v>
      </c>
      <c r="C22" s="85" t="s">
        <v>343</v>
      </c>
      <c r="D22" s="63">
        <v>28723758.27</v>
      </c>
      <c r="E22" s="63">
        <v>9157972.9900000002</v>
      </c>
      <c r="F22" s="78">
        <f t="shared" si="0"/>
        <v>19565785.280000001</v>
      </c>
    </row>
    <row r="23" spans="1:6" ht="23.25" x14ac:dyDescent="0.25">
      <c r="A23" s="90" t="s">
        <v>344</v>
      </c>
      <c r="B23" s="84" t="s">
        <v>339</v>
      </c>
      <c r="C23" s="85" t="s">
        <v>345</v>
      </c>
      <c r="D23" s="63">
        <v>28723758.27</v>
      </c>
      <c r="E23" s="63">
        <v>9157972.9900000002</v>
      </c>
      <c r="F23" s="78">
        <f t="shared" si="0"/>
        <v>19565785.280000001</v>
      </c>
    </row>
    <row r="24" spans="1:6" ht="23.25" x14ac:dyDescent="0.25">
      <c r="A24" s="90" t="s">
        <v>346</v>
      </c>
      <c r="B24" s="84" t="s">
        <v>339</v>
      </c>
      <c r="C24" s="85" t="s">
        <v>347</v>
      </c>
      <c r="D24" s="63">
        <v>28723758.27</v>
      </c>
      <c r="E24" s="63">
        <v>9157972.9900000002</v>
      </c>
      <c r="F24" s="78">
        <f t="shared" si="0"/>
        <v>19565785.280000001</v>
      </c>
    </row>
  </sheetData>
  <mergeCells count="5">
    <mergeCell ref="A2:C2"/>
    <mergeCell ref="A4:A5"/>
    <mergeCell ref="B4:B5"/>
    <mergeCell ref="C4:C5"/>
    <mergeCell ref="E4:F4"/>
  </mergeCells>
  <pageMargins left="0.78740157480314965" right="0.59055118110236227" top="0.59055118110236227" bottom="0.39370078740157483" header="0" footer="0"/>
  <pageSetup paperSize="9" scale="73" fitToWidth="2" fitToHeight="0" orientation="portrait" r:id="rId1"/>
  <headerFooter>
    <evenFooter>&amp;R&amp;D СТР. &amp;P</even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17862&lt;/DocLink&gt;&#10;  &lt;DocName&gt;Отчет об исполнении консолидированного бюджета&lt;/DocName&gt;&#10;  &lt;Varian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04C7A59-BE41-4D99-8DE9-9D348C4E505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Ромашова</dc:creator>
  <cp:lastModifiedBy>Kozlova</cp:lastModifiedBy>
  <cp:lastPrinted>2019-07-30T06:41:28Z</cp:lastPrinted>
  <dcterms:created xsi:type="dcterms:W3CDTF">2019-05-06T07:10:33Z</dcterms:created>
  <dcterms:modified xsi:type="dcterms:W3CDTF">2019-07-30T06:41:32Z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</vt:lpwstr>
  </property>
  <property fmtid="{D5CDD505-2E9C-101B-9397-08002B2CF9AE}" pid="3" name="Версия клиента">
    <vt:lpwstr>18.2.2.28127</vt:lpwstr>
  </property>
  <property fmtid="{D5CDD505-2E9C-101B-9397-08002B2CF9AE}" pid="4" name="Версия базы">
    <vt:lpwstr>18.2.0.15847705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192.168.1.250</vt:lpwstr>
  </property>
  <property fmtid="{D5CDD505-2E9C-101B-9397-08002B2CF9AE}" pid="7" name="База">
    <vt:lpwstr>svod_smart</vt:lpwstr>
  </property>
  <property fmtid="{D5CDD505-2E9C-101B-9397-08002B2CF9AE}" pid="8" name="Пользователь">
    <vt:lpwstr>ромашова</vt:lpwstr>
  </property>
  <property fmtid="{D5CDD505-2E9C-101B-9397-08002B2CF9AE}" pid="9" name="Шаблон">
    <vt:lpwstr>0503317G_20160101.xlt</vt:lpwstr>
  </property>
  <property fmtid="{D5CDD505-2E9C-101B-9397-08002B2CF9AE}" pid="10" name="Локальная база">
    <vt:lpwstr>не используется</vt:lpwstr>
  </property>
</Properties>
</file>