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Мои документы\БЮДЖЕТ на 2019-2021гг\Бюджет 2019 - 2021\Второе чтение\Исполнение\Исполнение за 1 полугодие\"/>
    </mc:Choice>
  </mc:AlternateContent>
  <bookViews>
    <workbookView xWindow="0" yWindow="0" windowWidth="19200" windowHeight="11595"/>
  </bookViews>
  <sheets>
    <sheet name="Лист1" sheetId="1" r:id="rId1"/>
  </sheets>
  <definedNames>
    <definedName name="_xlnm.Print_Area" localSheetId="0">Лист1!$A$1:$I$15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D15" i="1"/>
  <c r="C15" i="1"/>
  <c r="F14" i="1" l="1"/>
  <c r="F4" i="1" l="1"/>
  <c r="F5" i="1"/>
  <c r="F6" i="1"/>
  <c r="F7" i="1"/>
  <c r="F8" i="1"/>
  <c r="F9" i="1"/>
  <c r="F10" i="1"/>
  <c r="F11" i="1"/>
  <c r="F12" i="1"/>
  <c r="F13" i="1"/>
  <c r="F15" i="1"/>
  <c r="F3" i="1"/>
  <c r="G15" i="1"/>
  <c r="G10" i="1"/>
  <c r="G11" i="1"/>
  <c r="G4" i="1"/>
  <c r="G5" i="1"/>
  <c r="G6" i="1"/>
  <c r="G7" i="1"/>
  <c r="G8" i="1"/>
  <c r="G9" i="1"/>
  <c r="G3" i="1"/>
</calcChain>
</file>

<file path=xl/sharedStrings.xml><?xml version="1.0" encoding="utf-8"?>
<sst xmlns="http://schemas.openxmlformats.org/spreadsheetml/2006/main" count="33" uniqueCount="33">
  <si>
    <t>Наименование показателя</t>
  </si>
  <si>
    <t>Муниципальная программа Пестяковского муниципального района "Экономическое развитие Пестяковского муниципального района"</t>
  </si>
  <si>
    <t>Муниципальная программа Пестяковского муниципального района "Развитие культуры"</t>
  </si>
  <si>
    <t>Муниципальная программа Пестяковского муниципального района "Развитие физической культуры, спорта, туризма и реализация молодежной политики"</t>
  </si>
  <si>
    <t>Муниципальная программа Пестяковского муниципального района "Развитие образования Пестяковского муниципального района"</t>
  </si>
  <si>
    <t>Муниципальная программа Пестяковского муниципального района "Обеспечение безопасности граждан и профилактика правонарушений в Пестяковском муниципальном районе"</t>
  </si>
  <si>
    <t>Муниципальная программа Пестяковского муниципального района "Ветеран"</t>
  </si>
  <si>
    <t>Муниципальная программа Пестяковского муниципального района "Организация деятельности органов местного самоуправления Пестяковского муниципального района на решение вопросов местного значения"</t>
  </si>
  <si>
    <t>ИТОГО</t>
  </si>
  <si>
    <t>Утвержденный бюджет</t>
  </si>
  <si>
    <t>% исполнения от  утвержденного бюджета</t>
  </si>
  <si>
    <t>темп роста/снижения         %</t>
  </si>
  <si>
    <t>ЦСР</t>
  </si>
  <si>
    <t>Муниципальная программа Пестяковского муниципального района "Обеспечение доступным и комфортным жильем населения Пестяковского муниципального района"</t>
  </si>
  <si>
    <t>Муниципальная программа Пестяковского муниципального района "Развитие транспортной системы, энергосбережение и повышение энергетической эффективности Пестяковского муниципального района"</t>
  </si>
  <si>
    <t>Муниципальная программа Пестяковского муниципального района "Развитие сельских территорий и коммунальной инфраструктуры в Пестяковском муниципальном районе"</t>
  </si>
  <si>
    <t>1100000000</t>
  </si>
  <si>
    <t>0700000000</t>
  </si>
  <si>
    <t>0600000000</t>
  </si>
  <si>
    <t>0500000000</t>
  </si>
  <si>
    <t>0100000000</t>
  </si>
  <si>
    <t>0200000000</t>
  </si>
  <si>
    <t>0300000000</t>
  </si>
  <si>
    <t>0400000000</t>
  </si>
  <si>
    <t>0800000000</t>
  </si>
  <si>
    <t>0900000000</t>
  </si>
  <si>
    <t>1000000000</t>
  </si>
  <si>
    <t>Муниципальная программа Пестяковского муниципального района "Эффективность управления муниципальным имуществом и решение экологических проблем Пестяковского муниципального района"</t>
  </si>
  <si>
    <t>1200000000</t>
  </si>
  <si>
    <r>
      <t>Аналитические данные  о расходах  бюджета Пестяковского муниципального района по  муниципальным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4"/>
        <color theme="1"/>
        <rFont val="Calibri"/>
        <family val="2"/>
        <charset val="204"/>
        <scheme val="minor"/>
      </rPr>
      <t>программам за 1 полугодие 2019 года</t>
    </r>
  </si>
  <si>
    <t>Исполнено за 1 полугодие 2019г.</t>
  </si>
  <si>
    <t>Исполнено за 1 полугодие 2018г.</t>
  </si>
  <si>
    <t>Муниципальная программа Пестяковского муниципального района "Формирование законопослушного поведения участников лорожного движения на территории Пестяковского муниципального района на 2019-2021 годы"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</si>
</sst>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0"/>
      <color rgb="FF000000"/>
      <name val="Arial CYR"/>
    </font>
    <font>
      <sz val="10"/>
      <color rgb="FF000000"/>
      <name val="Arial CY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CFFFF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" fontId="4" fillId="3" borderId="2">
      <alignment horizontal="right" vertical="top" shrinkToFit="1"/>
    </xf>
    <xf numFmtId="4" fontId="4" fillId="2" borderId="2">
      <alignment horizontal="right" vertical="top" shrinkToFit="1"/>
    </xf>
  </cellStyleXfs>
  <cellXfs count="21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/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/>
    <xf numFmtId="4" fontId="5" fillId="0" borderId="2" xfId="1" applyFont="1" applyFill="1" applyAlignment="1" applyProtection="1">
      <alignment horizontal="right" vertical="center" shrinkToFit="1"/>
    </xf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3">
    <cellStyle name="xl36" xfId="2"/>
    <cellStyle name="xl41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view="pageBreakPreview" zoomScale="80" zoomScaleNormal="100" zoomScaleSheetLayoutView="80" workbookViewId="0">
      <selection activeCell="E14" sqref="E14"/>
    </sheetView>
  </sheetViews>
  <sheetFormatPr defaultRowHeight="15" x14ac:dyDescent="0.25"/>
  <cols>
    <col min="1" max="1" width="47.7109375" customWidth="1"/>
    <col min="2" max="2" width="21.42578125" customWidth="1"/>
    <col min="3" max="3" width="21.42578125" style="12" customWidth="1"/>
    <col min="4" max="4" width="20.5703125" style="12" customWidth="1"/>
    <col min="5" max="5" width="16.28515625" style="12" customWidth="1"/>
    <col min="6" max="6" width="14.5703125" style="12" customWidth="1"/>
    <col min="7" max="8" width="9.140625" style="12"/>
    <col min="9" max="9" width="0.5703125" customWidth="1"/>
    <col min="10" max="10" width="8.42578125" customWidth="1"/>
  </cols>
  <sheetData>
    <row r="1" spans="1:12" ht="62.25" customHeight="1" x14ac:dyDescent="0.25">
      <c r="A1" s="19" t="s">
        <v>29</v>
      </c>
      <c r="B1" s="20"/>
      <c r="C1" s="20"/>
      <c r="D1" s="20"/>
      <c r="E1" s="20"/>
      <c r="F1" s="20"/>
      <c r="G1" s="20"/>
      <c r="H1" s="20"/>
      <c r="I1" s="3"/>
      <c r="J1" s="3"/>
      <c r="K1" s="3"/>
      <c r="L1" s="3"/>
    </row>
    <row r="2" spans="1:12" ht="97.5" customHeight="1" x14ac:dyDescent="0.25">
      <c r="A2" s="2" t="s">
        <v>0</v>
      </c>
      <c r="B2" s="5" t="s">
        <v>12</v>
      </c>
      <c r="C2" s="8" t="s">
        <v>9</v>
      </c>
      <c r="D2" s="8" t="s">
        <v>30</v>
      </c>
      <c r="E2" s="8" t="s">
        <v>31</v>
      </c>
      <c r="F2" s="8" t="s">
        <v>10</v>
      </c>
      <c r="G2" s="16" t="s">
        <v>11</v>
      </c>
      <c r="H2" s="16"/>
      <c r="I2" s="16"/>
    </row>
    <row r="3" spans="1:12" ht="60.75" customHeight="1" x14ac:dyDescent="0.25">
      <c r="A3" s="4" t="s">
        <v>1</v>
      </c>
      <c r="B3" s="6" t="s">
        <v>20</v>
      </c>
      <c r="C3" s="13">
        <v>655265</v>
      </c>
      <c r="D3" s="13">
        <v>63465</v>
      </c>
      <c r="E3" s="13">
        <v>358182.5</v>
      </c>
      <c r="F3" s="9">
        <f>D3/C3*100</f>
        <v>9.6853944587304373</v>
      </c>
      <c r="G3" s="15">
        <f>D3/E3*100</f>
        <v>17.718621093995381</v>
      </c>
      <c r="H3" s="15"/>
      <c r="I3" s="15"/>
    </row>
    <row r="4" spans="1:12" ht="47.25" customHeight="1" x14ac:dyDescent="0.25">
      <c r="A4" s="4" t="s">
        <v>2</v>
      </c>
      <c r="B4" s="6" t="s">
        <v>21</v>
      </c>
      <c r="C4" s="13">
        <v>5817440</v>
      </c>
      <c r="D4" s="13">
        <v>3198127.58</v>
      </c>
      <c r="E4" s="13">
        <v>2389647.77</v>
      </c>
      <c r="F4" s="9">
        <f t="shared" ref="F4:F15" si="0">D4/C4*100</f>
        <v>54.974827071701647</v>
      </c>
      <c r="G4" s="15">
        <f t="shared" ref="G4:G9" si="1">D4/E4*100</f>
        <v>133.83259324448474</v>
      </c>
      <c r="H4" s="15"/>
      <c r="I4" s="15"/>
    </row>
    <row r="5" spans="1:12" ht="62.25" customHeight="1" x14ac:dyDescent="0.25">
      <c r="A5" s="4" t="s">
        <v>3</v>
      </c>
      <c r="B5" s="6" t="s">
        <v>22</v>
      </c>
      <c r="C5" s="13">
        <v>1418257</v>
      </c>
      <c r="D5" s="13">
        <v>507807.26</v>
      </c>
      <c r="E5" s="13">
        <v>328484.36</v>
      </c>
      <c r="F5" s="9">
        <f t="shared" si="0"/>
        <v>35.805024054173543</v>
      </c>
      <c r="G5" s="15">
        <f t="shared" si="1"/>
        <v>154.59100092314898</v>
      </c>
      <c r="H5" s="15"/>
      <c r="I5" s="15"/>
    </row>
    <row r="6" spans="1:12" ht="61.5" customHeight="1" x14ac:dyDescent="0.25">
      <c r="A6" s="4" t="s">
        <v>4</v>
      </c>
      <c r="B6" s="6" t="s">
        <v>23</v>
      </c>
      <c r="C6" s="13">
        <v>57969085.140000001</v>
      </c>
      <c r="D6" s="13">
        <v>35098895.960000001</v>
      </c>
      <c r="E6" s="13">
        <v>34925556.619999997</v>
      </c>
      <c r="F6" s="9">
        <f t="shared" si="0"/>
        <v>60.547610636313046</v>
      </c>
      <c r="G6" s="15">
        <f t="shared" si="1"/>
        <v>100.49631088742832</v>
      </c>
      <c r="H6" s="15"/>
      <c r="I6" s="15"/>
    </row>
    <row r="7" spans="1:12" ht="84.75" customHeight="1" x14ac:dyDescent="0.25">
      <c r="A7" s="4" t="s">
        <v>13</v>
      </c>
      <c r="B7" s="6" t="s">
        <v>19</v>
      </c>
      <c r="C7" s="13">
        <v>1823293.72</v>
      </c>
      <c r="D7" s="13">
        <v>0</v>
      </c>
      <c r="E7" s="13">
        <v>264600</v>
      </c>
      <c r="F7" s="9">
        <f t="shared" si="0"/>
        <v>0</v>
      </c>
      <c r="G7" s="15">
        <f t="shared" si="1"/>
        <v>0</v>
      </c>
      <c r="H7" s="15"/>
      <c r="I7" s="15"/>
    </row>
    <row r="8" spans="1:12" ht="70.5" customHeight="1" x14ac:dyDescent="0.25">
      <c r="A8" s="4" t="s">
        <v>14</v>
      </c>
      <c r="B8" s="6" t="s">
        <v>18</v>
      </c>
      <c r="C8" s="13">
        <v>1989134.5</v>
      </c>
      <c r="D8" s="13">
        <v>912394.89</v>
      </c>
      <c r="E8" s="13">
        <v>139500</v>
      </c>
      <c r="F8" s="9">
        <f t="shared" si="0"/>
        <v>45.868938978234006</v>
      </c>
      <c r="G8" s="15">
        <f t="shared" si="1"/>
        <v>654.04651612903228</v>
      </c>
      <c r="H8" s="15"/>
      <c r="I8" s="15"/>
    </row>
    <row r="9" spans="1:12" ht="74.25" customHeight="1" x14ac:dyDescent="0.25">
      <c r="A9" s="4" t="s">
        <v>5</v>
      </c>
      <c r="B9" s="6" t="s">
        <v>17</v>
      </c>
      <c r="C9" s="13">
        <v>1181118.19</v>
      </c>
      <c r="D9" s="13">
        <v>461221.75</v>
      </c>
      <c r="E9" s="13">
        <v>471802.76</v>
      </c>
      <c r="F9" s="9">
        <f t="shared" si="0"/>
        <v>39.049584868386461</v>
      </c>
      <c r="G9" s="15">
        <f t="shared" si="1"/>
        <v>97.757323420490366</v>
      </c>
      <c r="H9" s="15"/>
      <c r="I9" s="15"/>
    </row>
    <row r="10" spans="1:12" ht="37.5" customHeight="1" x14ac:dyDescent="0.25">
      <c r="A10" s="4" t="s">
        <v>6</v>
      </c>
      <c r="B10" s="6" t="s">
        <v>24</v>
      </c>
      <c r="C10" s="13">
        <v>138000</v>
      </c>
      <c r="D10" s="13">
        <v>88894</v>
      </c>
      <c r="E10" s="13">
        <v>80740</v>
      </c>
      <c r="F10" s="9">
        <f t="shared" si="0"/>
        <v>64.415942028985512</v>
      </c>
      <c r="G10" s="15">
        <f t="shared" ref="G10:G11" si="2">D10/E10*100</f>
        <v>110.09908347783006</v>
      </c>
      <c r="H10" s="15"/>
      <c r="I10" s="15"/>
    </row>
    <row r="11" spans="1:12" ht="81.75" customHeight="1" x14ac:dyDescent="0.25">
      <c r="A11" s="4" t="s">
        <v>7</v>
      </c>
      <c r="B11" s="6" t="s">
        <v>25</v>
      </c>
      <c r="C11" s="13">
        <v>29017446.690000001</v>
      </c>
      <c r="D11" s="13">
        <v>16297198.01</v>
      </c>
      <c r="E11" s="13">
        <v>15142281.470000001</v>
      </c>
      <c r="F11" s="9">
        <f t="shared" si="0"/>
        <v>56.163446026477381</v>
      </c>
      <c r="G11" s="15">
        <f t="shared" si="2"/>
        <v>107.62709729236066</v>
      </c>
      <c r="H11" s="15"/>
      <c r="I11" s="15"/>
    </row>
    <row r="12" spans="1:12" ht="63.75" customHeight="1" x14ac:dyDescent="0.25">
      <c r="A12" s="4" t="s">
        <v>15</v>
      </c>
      <c r="B12" s="6" t="s">
        <v>26</v>
      </c>
      <c r="C12" s="13">
        <v>4925427.41</v>
      </c>
      <c r="D12" s="13">
        <v>3068368.66</v>
      </c>
      <c r="E12" s="13">
        <v>1334009.6100000001</v>
      </c>
      <c r="F12" s="9">
        <f t="shared" si="0"/>
        <v>62.296495402010201</v>
      </c>
      <c r="G12" s="17">
        <v>0</v>
      </c>
      <c r="H12" s="18"/>
      <c r="I12" s="7"/>
    </row>
    <row r="13" spans="1:12" ht="81.75" customHeight="1" x14ac:dyDescent="0.25">
      <c r="A13" s="4" t="s">
        <v>27</v>
      </c>
      <c r="B13" s="6" t="s">
        <v>16</v>
      </c>
      <c r="C13" s="13">
        <v>7084548</v>
      </c>
      <c r="D13" s="13">
        <v>4013143.5</v>
      </c>
      <c r="E13" s="13">
        <v>2569296</v>
      </c>
      <c r="F13" s="9">
        <f t="shared" si="0"/>
        <v>56.646429666366856</v>
      </c>
      <c r="G13" s="17">
        <v>0</v>
      </c>
      <c r="H13" s="18"/>
      <c r="I13" s="7"/>
    </row>
    <row r="14" spans="1:12" ht="81.75" customHeight="1" x14ac:dyDescent="0.25">
      <c r="A14" s="4" t="s">
        <v>32</v>
      </c>
      <c r="B14" s="6" t="s">
        <v>28</v>
      </c>
      <c r="C14" s="13">
        <v>9450</v>
      </c>
      <c r="D14" s="13">
        <v>9450</v>
      </c>
      <c r="E14" s="13">
        <v>0</v>
      </c>
      <c r="F14" s="9">
        <f t="shared" si="0"/>
        <v>100</v>
      </c>
      <c r="G14" s="17">
        <v>0</v>
      </c>
      <c r="H14" s="18"/>
      <c r="I14" s="14"/>
    </row>
    <row r="15" spans="1:12" ht="26.25" customHeight="1" x14ac:dyDescent="0.25">
      <c r="A15" s="2" t="s">
        <v>8</v>
      </c>
      <c r="B15" s="2"/>
      <c r="C15" s="10">
        <f>C3+C4+C5+C6+C7+C8+C9+C10+C11+C12+C13+C14</f>
        <v>112028465.64999999</v>
      </c>
      <c r="D15" s="10">
        <f>D3+D4+D5+D6+D7+D8+D9+D10+D11+D12+D13+D14</f>
        <v>63718966.609999999</v>
      </c>
      <c r="E15" s="10">
        <f>E3+E4+E5+E6+E7+E8+E9+E10+E11+E12+E13+E14</f>
        <v>58004101.089999996</v>
      </c>
      <c r="F15" s="9">
        <f t="shared" si="0"/>
        <v>56.877478630360947</v>
      </c>
      <c r="G15" s="15">
        <f>D15/E15*100</f>
        <v>109.85251975740947</v>
      </c>
      <c r="H15" s="15"/>
      <c r="I15" s="15"/>
    </row>
    <row r="16" spans="1:12" x14ac:dyDescent="0.25">
      <c r="A16" s="1"/>
      <c r="B16" s="1"/>
      <c r="C16" s="11"/>
    </row>
  </sheetData>
  <mergeCells count="15">
    <mergeCell ref="A1:H1"/>
    <mergeCell ref="G15:I15"/>
    <mergeCell ref="G2:I2"/>
    <mergeCell ref="G3:I3"/>
    <mergeCell ref="G4:I4"/>
    <mergeCell ref="G5:I5"/>
    <mergeCell ref="G6:I6"/>
    <mergeCell ref="G7:I7"/>
    <mergeCell ref="G8:I8"/>
    <mergeCell ref="G9:I9"/>
    <mergeCell ref="G10:I10"/>
    <mergeCell ref="G11:I11"/>
    <mergeCell ref="G12:H12"/>
    <mergeCell ref="G13:H13"/>
    <mergeCell ref="G14:H14"/>
  </mergeCells>
  <pageMargins left="0.7" right="0.7" top="0.75" bottom="0.75" header="0.3" footer="0.3"/>
  <pageSetup paperSize="9" scale="48" orientation="portrait" verticalDpi="0" r:id="rId1"/>
  <colBreaks count="1" manualBreakCount="1">
    <brk id="9" max="1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Пучкова</dc:creator>
  <cp:lastModifiedBy>Пучкова</cp:lastModifiedBy>
  <dcterms:created xsi:type="dcterms:W3CDTF">2017-08-15T12:13:58Z</dcterms:created>
  <dcterms:modified xsi:type="dcterms:W3CDTF">2019-08-12T13:39:33Z</dcterms:modified>
</cp:coreProperties>
</file>