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11" i="3"/>
  <c r="E13" i="3"/>
  <c r="E14" i="3"/>
  <c r="E15" i="3"/>
  <c r="E16" i="3"/>
  <c r="E17" i="3"/>
  <c r="E19" i="3"/>
  <c r="E20" i="3"/>
  <c r="E21" i="3"/>
  <c r="E22" i="3"/>
  <c r="E23" i="3"/>
  <c r="E24" i="3"/>
  <c r="E25" i="3"/>
  <c r="E26" i="3"/>
  <c r="E27" i="3"/>
  <c r="E28" i="3"/>
  <c r="E29" i="3"/>
  <c r="E31" i="3"/>
  <c r="E8" i="3" l="1"/>
</calcChain>
</file>

<file path=xl/sharedStrings.xml><?xml version="1.0" encoding="utf-8"?>
<sst xmlns="http://schemas.openxmlformats.org/spreadsheetml/2006/main" count="58" uniqueCount="57">
  <si>
    <t>1</t>
  </si>
  <si>
    <t>3</t>
  </si>
  <si>
    <t>27</t>
  </si>
  <si>
    <t>28</t>
  </si>
  <si>
    <t>""</t>
  </si>
  <si>
    <t>0409</t>
  </si>
  <si>
    <t>Единица измерения: руб.</t>
  </si>
  <si>
    <t>динамика2019/2018</t>
  </si>
  <si>
    <t>Аналитические данные  бюджета Пестяковского городского поселения по расходам в разрезе разделов и подразделов за 2 квартал 2019г.</t>
  </si>
  <si>
    <t>исполнение 2 квартал 2018г.</t>
  </si>
  <si>
    <t>исполнение 2 квартал 2019г.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</si>
  <si>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</si>
  <si>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</si>
  <si>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</si>
  <si>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</si>
  <si>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</si>
  <si>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</si>
  <si>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</si>
  <si>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</si>
  <si>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</si>
  <si>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</si>
  <si>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</si>
  <si>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</si>
  <si>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</si>
  <si>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</si>
  <si>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</si>
  <si>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</si>
  <si>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</si>
  <si>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</si>
  <si>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</si>
  <si>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</si>
  <si>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</si>
  <si>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</si>
  <si>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</si>
  <si>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</si>
  <si>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</si>
  <si>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</si>
  <si>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</si>
  <si>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</si>
  <si>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</si>
  <si>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ОБРАЗОВАНИЕ</t>
  </si>
  <si>
    <t>0700</t>
  </si>
  <si>
    <t xml:space="preserve">      Молодежная политика</t>
  </si>
  <si>
    <t>0707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</si>
  <si>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</si>
  <si>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</si>
  <si>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</si>
  <si>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</si>
  <si>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</si>
  <si>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</si>
  <si>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</si>
  <si>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</si>
  <si>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</si>
  <si>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</si>
  <si>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детства</t>
  </si>
  <si>
    <t>1004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</si>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</sst>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51" xfId="74" applyNumberFormat="1" applyFont="1" applyBorder="1" applyAlignment="1" applyProtection="1">
      <alignment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5" fillId="0" borderId="51" xfId="9" applyNumberFormat="1" applyFont="1" applyBorder="1" applyAlignment="1" applyProtection="1">
      <alignment vertical="top" wrapText="1"/>
    </xf>
    <xf numFmtId="0" fontId="16" fillId="0" borderId="51" xfId="9" applyNumberFormat="1" applyFont="1" applyBorder="1" applyAlignment="1" applyProtection="1">
      <alignment vertical="top" wrapText="1"/>
    </xf>
    <xf numFmtId="4" fontId="18" fillId="0" borderId="51" xfId="69" applyNumberFormat="1" applyFont="1" applyBorder="1" applyAlignment="1" applyProtection="1">
      <alignment horizontal="center"/>
    </xf>
    <xf numFmtId="0" fontId="18" fillId="4" borderId="51" xfId="4" applyFont="1" applyFill="1" applyBorder="1" applyAlignment="1" applyProtection="1">
      <alignment horizontal="center" vertical="top" shrinkToFit="1"/>
    </xf>
    <xf numFmtId="4" fontId="18" fillId="4" borderId="51" xfId="10" applyNumberFormat="1" applyFont="1" applyFill="1" applyBorder="1" applyAlignment="1" applyProtection="1">
      <alignment horizontal="center" vertical="top" shrinkToFit="1"/>
    </xf>
    <xf numFmtId="4" fontId="18" fillId="4" borderId="51" xfId="4" applyNumberFormat="1" applyFont="1" applyFill="1" applyBorder="1" applyAlignment="1" applyProtection="1">
      <alignment horizontal="center" vertical="top" shrinkToFit="1"/>
    </xf>
    <xf numFmtId="0" fontId="17" fillId="4" borderId="51" xfId="4" applyFont="1" applyFill="1" applyBorder="1" applyAlignment="1" applyProtection="1">
      <alignment horizontal="center" vertical="top" shrinkToFit="1"/>
    </xf>
    <xf numFmtId="4" fontId="17" fillId="4" borderId="51" xfId="10" applyNumberFormat="1" applyFont="1" applyFill="1" applyBorder="1" applyAlignment="1" applyProtection="1">
      <alignment horizontal="center" vertical="top" shrinkToFit="1"/>
    </xf>
    <xf numFmtId="0" fontId="14" fillId="0" borderId="1" xfId="16" applyNumberFormat="1" applyFont="1" applyBorder="1" applyProtection="1"/>
    <xf numFmtId="0" fontId="19" fillId="0" borderId="0" xfId="0" applyFont="1" applyProtection="1">
      <protection locked="0"/>
    </xf>
    <xf numFmtId="165" fontId="17" fillId="0" borderId="51" xfId="190" applyNumberFormat="1" applyFont="1" applyBorder="1" applyAlignment="1" applyProtection="1">
      <alignment horizontal="center" vertical="top"/>
    </xf>
    <xf numFmtId="165" fontId="18" fillId="0" borderId="51" xfId="190" applyNumberFormat="1" applyFont="1" applyBorder="1" applyAlignment="1" applyProtection="1">
      <alignment horizontal="center" vertical="top"/>
    </xf>
    <xf numFmtId="0" fontId="17" fillId="4" borderId="51" xfId="30" applyFont="1" applyFill="1" applyBorder="1" applyAlignment="1" applyProtection="1">
      <alignment horizontal="center" vertical="top" shrinkToFit="1"/>
    </xf>
    <xf numFmtId="4" fontId="17" fillId="4" borderId="51" xfId="184" applyNumberFormat="1" applyFont="1" applyFill="1" applyBorder="1" applyAlignment="1" applyProtection="1">
      <alignment horizontal="center" vertical="top" shrinkToFit="1"/>
    </xf>
    <xf numFmtId="1" fontId="17" fillId="0" borderId="51" xfId="34" applyNumberFormat="1" applyFont="1" applyBorder="1" applyAlignment="1" applyProtection="1">
      <alignment horizontal="center" vertical="top" shrinkToFit="1"/>
    </xf>
    <xf numFmtId="1" fontId="18" fillId="0" borderId="51" xfId="34" applyNumberFormat="1" applyFont="1" applyBorder="1" applyAlignment="1" applyProtection="1">
      <alignment horizontal="center" vertical="top" shrinkToFit="1"/>
    </xf>
    <xf numFmtId="49" fontId="17" fillId="0" borderId="51" xfId="76" applyNumberFormat="1" applyFont="1" applyBorder="1" applyAlignment="1" applyProtection="1"/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zoomScaleNormal="100" workbookViewId="0">
      <selection activeCell="F7" sqref="F7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17" t="s">
        <v>8</v>
      </c>
      <c r="B2" s="18"/>
      <c r="C2" s="18"/>
      <c r="D2" s="18"/>
      <c r="E2" s="18"/>
      <c r="F2" s="18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19" t="s">
        <v>6</v>
      </c>
      <c r="E5" s="20"/>
      <c r="F5" s="21"/>
    </row>
    <row r="6" spans="1:6" ht="92.25" customHeight="1" x14ac:dyDescent="0.25">
      <c r="A6" s="13"/>
      <c r="B6" s="13"/>
      <c r="C6" s="14" t="s">
        <v>9</v>
      </c>
      <c r="D6" s="14" t="s">
        <v>10</v>
      </c>
      <c r="E6" s="14" t="s">
        <v>7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 t="s">
        <v>2</v>
      </c>
      <c r="E7" s="15" t="s">
        <v>3</v>
      </c>
      <c r="F7" s="9"/>
    </row>
    <row r="8" spans="1:6" s="31" customFormat="1" ht="15" customHeight="1" x14ac:dyDescent="0.25">
      <c r="A8" s="22" t="s">
        <v>11</v>
      </c>
      <c r="B8" s="36" t="s">
        <v>12</v>
      </c>
      <c r="C8" s="28">
        <v>513973.96</v>
      </c>
      <c r="D8" s="29">
        <v>432982.27</v>
      </c>
      <c r="E8" s="32">
        <f t="shared" ref="E8:E31" si="0">D8/C8</f>
        <v>0.84242063547343915</v>
      </c>
      <c r="F8" s="30"/>
    </row>
    <row r="9" spans="1:6" ht="25.5" customHeight="1" x14ac:dyDescent="0.25">
      <c r="A9" s="23" t="s">
        <v>13</v>
      </c>
      <c r="B9" s="37" t="s">
        <v>14</v>
      </c>
      <c r="C9" s="25">
        <v>393031.78</v>
      </c>
      <c r="D9" s="26">
        <v>351130.13</v>
      </c>
      <c r="E9" s="33">
        <f t="shared" si="0"/>
        <v>0.89338864658730643</v>
      </c>
      <c r="F9" s="10"/>
    </row>
    <row r="10" spans="1:6" ht="38.25" customHeight="1" x14ac:dyDescent="0.25">
      <c r="A10" s="23" t="s">
        <v>15</v>
      </c>
      <c r="B10" s="37" t="s">
        <v>16</v>
      </c>
      <c r="C10" s="25">
        <v>66150.58</v>
      </c>
      <c r="D10" s="26">
        <v>75106.14</v>
      </c>
      <c r="E10" s="33">
        <f t="shared" si="0"/>
        <v>1.1353814282505157</v>
      </c>
      <c r="F10" s="10"/>
    </row>
    <row r="11" spans="1:6" ht="15" customHeight="1" x14ac:dyDescent="0.25">
      <c r="A11" s="23" t="s">
        <v>17</v>
      </c>
      <c r="B11" s="37" t="s">
        <v>18</v>
      </c>
      <c r="C11" s="25">
        <v>3835.6</v>
      </c>
      <c r="D11" s="26">
        <v>0</v>
      </c>
      <c r="E11" s="33">
        <f t="shared" si="0"/>
        <v>0</v>
      </c>
      <c r="F11" s="10"/>
    </row>
    <row r="12" spans="1:6" ht="15" customHeight="1" x14ac:dyDescent="0.25">
      <c r="A12" s="23" t="s">
        <v>19</v>
      </c>
      <c r="B12" s="37" t="s">
        <v>20</v>
      </c>
      <c r="C12" s="27">
        <v>0</v>
      </c>
      <c r="D12" s="26">
        <v>0</v>
      </c>
      <c r="E12" s="33"/>
      <c r="F12" s="10"/>
    </row>
    <row r="13" spans="1:6" ht="21.75" customHeight="1" x14ac:dyDescent="0.25">
      <c r="A13" s="23" t="s">
        <v>21</v>
      </c>
      <c r="B13" s="37" t="s">
        <v>22</v>
      </c>
      <c r="C13" s="25">
        <v>50956</v>
      </c>
      <c r="D13" s="26">
        <v>6746</v>
      </c>
      <c r="E13" s="33">
        <f t="shared" si="0"/>
        <v>0.1323887275296334</v>
      </c>
      <c r="F13" s="10"/>
    </row>
    <row r="14" spans="1:6" s="31" customFormat="1" ht="25.5" customHeight="1" x14ac:dyDescent="0.25">
      <c r="A14" s="22" t="s">
        <v>23</v>
      </c>
      <c r="B14" s="36" t="s">
        <v>24</v>
      </c>
      <c r="C14" s="28">
        <v>35885</v>
      </c>
      <c r="D14" s="29">
        <v>44543</v>
      </c>
      <c r="E14" s="32">
        <f t="shared" si="0"/>
        <v>1.2412707259300544</v>
      </c>
      <c r="F14" s="30"/>
    </row>
    <row r="15" spans="1:6" ht="15" customHeight="1" x14ac:dyDescent="0.25">
      <c r="A15" s="23" t="s">
        <v>25</v>
      </c>
      <c r="B15" s="37" t="s">
        <v>26</v>
      </c>
      <c r="C15" s="25">
        <v>35885</v>
      </c>
      <c r="D15" s="26">
        <v>44543</v>
      </c>
      <c r="E15" s="33">
        <f t="shared" si="0"/>
        <v>1.2412707259300544</v>
      </c>
      <c r="F15" s="10"/>
    </row>
    <row r="16" spans="1:6" ht="15" customHeight="1" x14ac:dyDescent="0.25">
      <c r="A16" s="22" t="s">
        <v>27</v>
      </c>
      <c r="B16" s="36" t="s">
        <v>28</v>
      </c>
      <c r="C16" s="25">
        <v>158250</v>
      </c>
      <c r="D16" s="26">
        <v>795234.4</v>
      </c>
      <c r="E16" s="33">
        <f t="shared" si="0"/>
        <v>5.0251778830963669</v>
      </c>
      <c r="F16" s="10"/>
    </row>
    <row r="17" spans="1:6" ht="15" customHeight="1" x14ac:dyDescent="0.25">
      <c r="A17" s="23" t="s">
        <v>29</v>
      </c>
      <c r="B17" s="37" t="s">
        <v>5</v>
      </c>
      <c r="C17" s="25">
        <v>158250</v>
      </c>
      <c r="D17" s="26">
        <v>795234.4</v>
      </c>
      <c r="E17" s="33">
        <f t="shared" si="0"/>
        <v>5.0251778830963669</v>
      </c>
      <c r="F17" s="10"/>
    </row>
    <row r="18" spans="1:6" ht="15" customHeight="1" x14ac:dyDescent="0.25">
      <c r="A18" s="23" t="s">
        <v>30</v>
      </c>
      <c r="B18" s="37" t="s">
        <v>31</v>
      </c>
      <c r="C18" s="27">
        <v>0</v>
      </c>
      <c r="D18" s="26">
        <v>0</v>
      </c>
      <c r="E18" s="33"/>
      <c r="F18" s="10"/>
    </row>
    <row r="19" spans="1:6" s="31" customFormat="1" ht="15" customHeight="1" x14ac:dyDescent="0.25">
      <c r="A19" s="22" t="s">
        <v>32</v>
      </c>
      <c r="B19" s="36" t="s">
        <v>33</v>
      </c>
      <c r="C19" s="28">
        <v>1181569.95</v>
      </c>
      <c r="D19" s="29">
        <v>1387400.63</v>
      </c>
      <c r="E19" s="32">
        <f t="shared" si="0"/>
        <v>1.1742010111208396</v>
      </c>
      <c r="F19" s="30"/>
    </row>
    <row r="20" spans="1:6" ht="15" customHeight="1" x14ac:dyDescent="0.25">
      <c r="A20" s="23" t="s">
        <v>34</v>
      </c>
      <c r="B20" s="37" t="s">
        <v>35</v>
      </c>
      <c r="C20" s="25">
        <v>24517.4</v>
      </c>
      <c r="D20" s="26">
        <v>45144.56</v>
      </c>
      <c r="E20" s="33">
        <f t="shared" si="0"/>
        <v>1.8413273838172071</v>
      </c>
      <c r="F20" s="10"/>
    </row>
    <row r="21" spans="1:6" ht="15" customHeight="1" x14ac:dyDescent="0.25">
      <c r="A21" s="23" t="s">
        <v>36</v>
      </c>
      <c r="B21" s="37" t="s">
        <v>37</v>
      </c>
      <c r="C21" s="25">
        <v>388290.13</v>
      </c>
      <c r="D21" s="26">
        <v>427476</v>
      </c>
      <c r="E21" s="33">
        <f t="shared" si="0"/>
        <v>1.1009190473113493</v>
      </c>
      <c r="F21" s="10"/>
    </row>
    <row r="22" spans="1:6" ht="15" customHeight="1" x14ac:dyDescent="0.25">
      <c r="A22" s="23" t="s">
        <v>38</v>
      </c>
      <c r="B22" s="37" t="s">
        <v>39</v>
      </c>
      <c r="C22" s="25">
        <v>768762.42</v>
      </c>
      <c r="D22" s="26">
        <v>914780.07</v>
      </c>
      <c r="E22" s="33">
        <f t="shared" si="0"/>
        <v>1.1899385898701966</v>
      </c>
      <c r="F22" s="10"/>
    </row>
    <row r="23" spans="1:6" ht="15" customHeight="1" x14ac:dyDescent="0.25">
      <c r="A23" s="22" t="s">
        <v>40</v>
      </c>
      <c r="B23" s="36" t="s">
        <v>41</v>
      </c>
      <c r="C23" s="25">
        <v>37802.04</v>
      </c>
      <c r="D23" s="26">
        <v>0</v>
      </c>
      <c r="E23" s="33">
        <f t="shared" si="0"/>
        <v>0</v>
      </c>
      <c r="F23" s="10"/>
    </row>
    <row r="24" spans="1:6" ht="15" customHeight="1" x14ac:dyDescent="0.25">
      <c r="A24" s="23" t="s">
        <v>42</v>
      </c>
      <c r="B24" s="37" t="s">
        <v>43</v>
      </c>
      <c r="C24" s="25">
        <v>37802.04</v>
      </c>
      <c r="D24" s="26">
        <v>0</v>
      </c>
      <c r="E24" s="33">
        <f t="shared" si="0"/>
        <v>0</v>
      </c>
      <c r="F24" s="10"/>
    </row>
    <row r="25" spans="1:6" s="31" customFormat="1" ht="15" customHeight="1" x14ac:dyDescent="0.25">
      <c r="A25" s="22" t="s">
        <v>44</v>
      </c>
      <c r="B25" s="36" t="s">
        <v>45</v>
      </c>
      <c r="C25" s="28">
        <v>5852252.4000000004</v>
      </c>
      <c r="D25" s="29">
        <v>6462232.6900000004</v>
      </c>
      <c r="E25" s="32">
        <f t="shared" si="0"/>
        <v>1.1042300038187007</v>
      </c>
      <c r="F25" s="30"/>
    </row>
    <row r="26" spans="1:6" ht="15" customHeight="1" x14ac:dyDescent="0.25">
      <c r="A26" s="23" t="s">
        <v>46</v>
      </c>
      <c r="B26" s="37" t="s">
        <v>47</v>
      </c>
      <c r="C26" s="25">
        <v>5852252.4000000004</v>
      </c>
      <c r="D26" s="26">
        <v>6462232.6900000004</v>
      </c>
      <c r="E26" s="33">
        <f t="shared" si="0"/>
        <v>1.1042300038187007</v>
      </c>
      <c r="F26" s="10"/>
    </row>
    <row r="27" spans="1:6" s="31" customFormat="1" ht="15" customHeight="1" x14ac:dyDescent="0.25">
      <c r="A27" s="22" t="s">
        <v>48</v>
      </c>
      <c r="B27" s="36" t="s">
        <v>49</v>
      </c>
      <c r="C27" s="28">
        <v>26240</v>
      </c>
      <c r="D27" s="29">
        <v>35580</v>
      </c>
      <c r="E27" s="32">
        <f t="shared" si="0"/>
        <v>1.3559451219512195</v>
      </c>
      <c r="F27" s="30"/>
    </row>
    <row r="28" spans="1:6" ht="15" customHeight="1" x14ac:dyDescent="0.25">
      <c r="A28" s="23" t="s">
        <v>50</v>
      </c>
      <c r="B28" s="37" t="s">
        <v>51</v>
      </c>
      <c r="C28" s="25">
        <v>18000</v>
      </c>
      <c r="D28" s="26">
        <v>18000</v>
      </c>
      <c r="E28" s="33">
        <f t="shared" si="0"/>
        <v>1</v>
      </c>
      <c r="F28" s="10"/>
    </row>
    <row r="29" spans="1:6" ht="15" customHeight="1" x14ac:dyDescent="0.25">
      <c r="A29" s="23" t="s">
        <v>52</v>
      </c>
      <c r="B29" s="37" t="s">
        <v>53</v>
      </c>
      <c r="C29" s="25">
        <v>8240</v>
      </c>
      <c r="D29" s="26">
        <v>17580</v>
      </c>
      <c r="E29" s="33">
        <f t="shared" si="0"/>
        <v>2.133495145631068</v>
      </c>
      <c r="F29" s="10"/>
    </row>
    <row r="30" spans="1:6" ht="15" customHeight="1" x14ac:dyDescent="0.25">
      <c r="A30" s="23" t="s">
        <v>54</v>
      </c>
      <c r="B30" s="37" t="s">
        <v>55</v>
      </c>
      <c r="C30" s="27">
        <v>0</v>
      </c>
      <c r="D30" s="24">
        <v>0</v>
      </c>
      <c r="E30" s="33"/>
      <c r="F30" s="10"/>
    </row>
    <row r="31" spans="1:6" s="31" customFormat="1" ht="15" customHeight="1" x14ac:dyDescent="0.25">
      <c r="A31" s="16" t="s">
        <v>56</v>
      </c>
      <c r="B31" s="38"/>
      <c r="C31" s="34">
        <v>7805973.3499999996</v>
      </c>
      <c r="D31" s="35">
        <v>9157972.9900000002</v>
      </c>
      <c r="E31" s="32">
        <f t="shared" si="0"/>
        <v>1.17320064768092</v>
      </c>
      <c r="F31" s="30"/>
    </row>
    <row r="32" spans="1:6" ht="12.95" customHeight="1" x14ac:dyDescent="0.25">
      <c r="A32" s="3"/>
      <c r="B32" s="8"/>
      <c r="C32" s="8"/>
      <c r="D32" s="8"/>
      <c r="E32" s="8"/>
      <c r="F32" s="3"/>
    </row>
    <row r="33" spans="1:6" hidden="1" x14ac:dyDescent="0.25">
      <c r="A33" s="4"/>
      <c r="B33" s="4"/>
      <c r="C33" s="5"/>
      <c r="D33" s="5"/>
      <c r="E33" s="5"/>
      <c r="F33" s="3" t="s">
        <v>4</v>
      </c>
    </row>
  </sheetData>
  <mergeCells count="2">
    <mergeCell ref="A2:F2"/>
    <mergeCell ref="D5:F5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2017-04-18T05:37:47Z</cp:lastPrinted>
  <dcterms:created xsi:type="dcterms:W3CDTF">2017-04-14T06:12:20Z</dcterms:created>
  <dcterms:modified xsi:type="dcterms:W3CDTF">2019-08-26T11:40:41Z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