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ozlova\Desktop\Ромашова Л.А\ДОКУМЕНТЫ 2019\Аналитика за 2019\"/>
    </mc:Choice>
  </mc:AlternateContent>
  <bookViews>
    <workbookView xWindow="0" yWindow="0" windowWidth="25200" windowHeight="11970"/>
  </bookViews>
  <sheets>
    <sheet name="Доходы по видам" sheetId="2" r:id="rId1"/>
  </sheets>
  <definedNames>
    <definedName name="_xlnm.Print_Titles" localSheetId="0">'Доходы по видам'!$7:$8</definedName>
  </definedNames>
  <calcPr calcId="152511"/>
</workbook>
</file>

<file path=xl/calcChain.xml><?xml version="1.0" encoding="utf-8"?>
<calcChain xmlns="http://schemas.openxmlformats.org/spreadsheetml/2006/main">
  <c r="F88" i="2" l="1"/>
  <c r="F89" i="2"/>
  <c r="F90" i="2"/>
  <c r="F94" i="2"/>
  <c r="F95" i="2"/>
  <c r="F96" i="2"/>
  <c r="F97" i="2"/>
  <c r="F81" i="2" l="1"/>
  <c r="F80" i="2"/>
  <c r="F79" i="2"/>
  <c r="F78" i="2"/>
  <c r="F77" i="2"/>
  <c r="F76" i="2"/>
  <c r="F75" i="2"/>
  <c r="F74" i="2"/>
  <c r="F73" i="2"/>
  <c r="F72" i="2"/>
  <c r="F71" i="2"/>
  <c r="F70" i="2"/>
  <c r="F69" i="2"/>
  <c r="F64" i="2"/>
  <c r="F63" i="2"/>
  <c r="F62" i="2"/>
  <c r="F61" i="2"/>
  <c r="F57" i="2"/>
  <c r="F56" i="2"/>
  <c r="F55" i="2"/>
  <c r="F54" i="2"/>
  <c r="F53" i="2"/>
  <c r="F52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5" i="2"/>
  <c r="F14" i="2"/>
  <c r="F13" i="2"/>
  <c r="F12" i="2"/>
  <c r="F11" i="2"/>
  <c r="F9" i="2"/>
</calcChain>
</file>

<file path=xl/sharedStrings.xml><?xml version="1.0" encoding="utf-8"?>
<sst xmlns="http://schemas.openxmlformats.org/spreadsheetml/2006/main" count="287" uniqueCount="174">
  <si>
    <t>1</t>
  </si>
  <si>
    <t>2</t>
  </si>
  <si>
    <t>3</t>
  </si>
  <si>
    <t>5</t>
  </si>
  <si>
    <t>6</t>
  </si>
  <si>
    <t>Доходы бюджета - ИТОГО</t>
  </si>
  <si>
    <t>010</t>
  </si>
  <si>
    <t>х</t>
  </si>
  <si>
    <t xml:space="preserve">в том числе: </t>
  </si>
  <si>
    <t xml:space="preserve">  НАЛОГИ НА ПРИБЫЛЬ, ДОХОДЫ</t>
  </si>
  <si>
    <t xml:space="preserve"> 000 1010000000 0000 000</t>
  </si>
  <si>
    <t xml:space="preserve">  Налог на доходы физических лиц</t>
  </si>
  <si>
    <t xml:space="preserve"> 000 1010200001 0000 110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</si>
  <si>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</si>
  <si>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 xml:space="preserve"> 000 1010201001 0000 110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</si>
  <si>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</si>
  <si>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000 1010203001 0000 110</t>
  </si>
  <si>
    <t xml:space="preserve">  НАЛОГИ НА ТОВАРЫ (РАБОТЫ, УСЛУГИ), РЕАЛИЗУЕМЫЕ НА ТЕРРИТОРИИ РОССИЙСКОЙ ФЕДЕРАЦИИ</t>
  </si>
  <si>
    <t xml:space="preserve"> 000 1030000000 0000 000</t>
  </si>
  <si>
    <t xml:space="preserve">  Акцизы по подакцизным товарам (продукции), производимым на территории Российской Федерации</t>
  </si>
  <si>
    <t xml:space="preserve"> 000 1030200001 0000 110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</si>
  <si>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</si>
  <si>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000 1030223001 0000 110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</si>
  <si>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</si>
  <si>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000 1030224001 0000 110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</si>
  <si>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</si>
  <si>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000 1030225001 0000 110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</si>
  <si>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</si>
  <si>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000 1030226001 0000 110</t>
  </si>
  <si>
    <t xml:space="preserve">  НАЛОГИ НА ИМУЩЕСТВО</t>
  </si>
  <si>
    <t xml:space="preserve"> 000 1060000000 0000 000</t>
  </si>
  <si>
    <t xml:space="preserve">  Налог на имущество физических лиц</t>
  </si>
  <si>
    <t xml:space="preserve"> 000 1060100000 0000 110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</si>
  <si>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</si>
  <si>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 xml:space="preserve"> 000 1060103013 0000 110</t>
  </si>
  <si>
    <t xml:space="preserve">  Земельный налог</t>
  </si>
  <si>
    <t xml:space="preserve"> 000 1060600000 0000 110</t>
  </si>
  <si>
    <t xml:space="preserve">  Земельный налог с организаций</t>
  </si>
  <si>
    <t xml:space="preserve"> 000 1060603000 0000 110</t>
  </si>
  <si>
    <t xml:space="preserve">  Земельный налог с организаций, обладающих земельным участком, расположенным в границах городских поселений</t>
  </si>
  <si>
    <t xml:space="preserve"> 000 1060603313 0000 110</t>
  </si>
  <si>
    <t xml:space="preserve">  Земельный налог с физических лиц</t>
  </si>
  <si>
    <t xml:space="preserve"> 000 1060604000 0000 110</t>
  </si>
  <si>
    <t xml:space="preserve">  Земельный налог с физических лиц, обладающих земельным участком, расположенным в границах городских поселений</t>
  </si>
  <si>
    <t xml:space="preserve"> 000 1060604313 0000 110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</si>
  <si>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</si>
  <si>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</si>
  <si>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</si>
  <si>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000 1110500000 0000 120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</si>
  <si>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</si>
  <si>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000 1110501000 0000 120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</si>
  <si>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</si>
  <si>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 000 1110501313 0000 120</t>
  </si>
  <si>
    <t xml:space="preserve"> 000 1130000000 0000 000</t>
  </si>
  <si>
    <t xml:space="preserve">  Доходы от оказания платных услуг (работ)</t>
  </si>
  <si>
    <t xml:space="preserve"> 000 1130100000 0000 130</t>
  </si>
  <si>
    <t xml:space="preserve">  Прочие доходы от оказания платных услуг (работ)</t>
  </si>
  <si>
    <t xml:space="preserve"> 000 1130199000 0000 130</t>
  </si>
  <si>
    <t xml:space="preserve">  Прочие доходы от оказания платных услуг (работ) получателями средств бюджетов городских поселений</t>
  </si>
  <si>
    <t xml:space="preserve"> 000 1130199513 0000 130</t>
  </si>
  <si>
    <t xml:space="preserve">  ДОХОДЫ ОТ ПРОДАЖИ МАТЕРИАЛЬНЫХ И НЕМАТЕРИАЛЬНЫХ АКТИВОВ</t>
  </si>
  <si>
    <t xml:space="preserve"> 000 1140000000 0000 000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</si>
  <si>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</si>
  <si>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000 1140600000 0000 430</t>
  </si>
  <si>
    <t xml:space="preserve">  Доходы от продажи земельных участков, государственная собственность на которые не разграничена</t>
  </si>
  <si>
    <t xml:space="preserve"> 000 1140601000 0000 430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</si>
  <si>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</si>
  <si>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 000 1140601313 0000 430</t>
  </si>
  <si>
    <t xml:space="preserve">  ПРОЧИЕ НЕНАЛОГОВЫЕ ДОХОДЫ</t>
  </si>
  <si>
    <t xml:space="preserve"> 000 1170000000 0000 000</t>
  </si>
  <si>
    <t xml:space="preserve">  Прочие неналоговые доходы</t>
  </si>
  <si>
    <t xml:space="preserve"> 000 1170500000 0000 180</t>
  </si>
  <si>
    <t xml:space="preserve">  Прочие неналоговые доходы бюджетов городских поселений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</si>
  <si>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</si>
  <si>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</si>
  <si>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</si>
  <si>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</si>
  <si>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Дотации бюджетам бюджетной системы Российской Федерации</t>
  </si>
  <si>
    <t xml:space="preserve">  Дотации на выравнивание бюджетной обеспеченности</t>
  </si>
  <si>
    <t xml:space="preserve">  Дотации бюджетам городских поселений на выравнивание бюджетной обеспеченности</t>
  </si>
  <si>
    <t xml:space="preserve">  Прочие субсидии</t>
  </si>
  <si>
    <t xml:space="preserve">  Прочие субсидии бюджетам городских поселений</t>
  </si>
  <si>
    <t xml:space="preserve">  Субвенции бюджетам бюджетной системы Российской Федерации</t>
  </si>
  <si>
    <t>Наименование показателя</t>
  </si>
  <si>
    <t>Единица измерения: руб.</t>
  </si>
  <si>
    <t>Код дохода по КД</t>
  </si>
  <si>
    <t>182 1060103013 0000 110</t>
  </si>
  <si>
    <t xml:space="preserve"> 182 1060603313 0000 110</t>
  </si>
  <si>
    <t>015 1110501313 0000 120</t>
  </si>
  <si>
    <t xml:space="preserve"> 015 1170505013 0000 180</t>
  </si>
  <si>
    <t>динамика 2019/2018</t>
  </si>
  <si>
    <t xml:space="preserve"> 182 1010201001 0000 110</t>
  </si>
  <si>
    <t xml:space="preserve">  Дотации бюджетам городских поселений на поддержку мер по обеспечению сбалансированности бюджетов</t>
  </si>
  <si>
    <t xml:space="preserve"> 000 2021000000 0000 150</t>
  </si>
  <si>
    <t xml:space="preserve"> 000 2021500100 0000 150</t>
  </si>
  <si>
    <t xml:space="preserve"> 000 2021500113 0000 150</t>
  </si>
  <si>
    <t xml:space="preserve"> 015 2022999913 0000 150</t>
  </si>
  <si>
    <t xml:space="preserve"> 000 2022999913 0000 150</t>
  </si>
  <si>
    <t xml:space="preserve"> 000 2022999900 0000 150</t>
  </si>
  <si>
    <t xml:space="preserve"> 000 2023000000 0000 150</t>
  </si>
  <si>
    <t xml:space="preserve"> 182 1010203001 0000 110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</si>
  <si>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</si>
  <si>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000 1030223101 0000 110</t>
  </si>
  <si>
    <t xml:space="preserve"> 100 1030223101 0000 110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</si>
  <si>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</si>
  <si>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000 1030224101 0000 110</t>
  </si>
  <si>
    <t xml:space="preserve"> 100 1030224101 0000 110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</si>
  <si>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</si>
  <si>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000 1030225101 0000 110</t>
  </si>
  <si>
    <t xml:space="preserve"> 100 1030225101 0000 110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</si>
  <si>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</si>
  <si>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000 1030226101 0000 110</t>
  </si>
  <si>
    <t xml:space="preserve"> 100 1030226101 0000 110</t>
  </si>
  <si>
    <t xml:space="preserve"> 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</si>
  <si>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 xml:space="preserve"> 182 1060604313 0000 110</t>
  </si>
  <si>
    <t xml:space="preserve">  ДОХОДЫ ОТ ОКАЗАНИЯ ПЛАТНЫХ УСЛУГ И КОМПЕНСАЦИИ ЗАТРАТ ГОСУДАРСТВА</t>
  </si>
  <si>
    <t xml:space="preserve">  Прочие доходы от оказания платных услуг (работ) получателями средств бюджетов городских поселений (Администрация Пестяковского муниципального района)</t>
  </si>
  <si>
    <t xml:space="preserve">  Прочие доходы от оказания платных услуг (работ) получателями средств бюджетов городских поселений (МУ "Дом культуры", МУ "Библиотека", МУ "Дом ремесел" бюджета городского поселения)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</si>
  <si>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</si>
  <si>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000 1140200000 0000 000</t>
  </si>
  <si>
    <t xml:space="preserve">  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</si>
  <si>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000 1140205013 0000 410</t>
  </si>
  <si>
    <t xml:space="preserve">  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</si>
  <si>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000 1140205313 0000 410</t>
  </si>
  <si>
    <t xml:space="preserve"> 015 1140205313 0000 410</t>
  </si>
  <si>
    <t xml:space="preserve"> 015 1140601313 0000 430</t>
  </si>
  <si>
    <t xml:space="preserve"> 000 1170505013 0000 180</t>
  </si>
  <si>
    <t xml:space="preserve"> 015 2021500113 0000 150</t>
  </si>
  <si>
    <t xml:space="preserve">  Дотации бюджетам на поддержку мер по обеспечению сбалансированности бюджетов</t>
  </si>
  <si>
    <t xml:space="preserve"> 000 2021500200 0000 150</t>
  </si>
  <si>
    <t xml:space="preserve"> 000 2021500213 0000 150</t>
  </si>
  <si>
    <t xml:space="preserve"> 015 2021500213 0000 150</t>
  </si>
  <si>
    <t xml:space="preserve">  Субсидия бюджетам на поддержку отрасли культуры</t>
  </si>
  <si>
    <t xml:space="preserve"> 000 2022551900 0000 150</t>
  </si>
  <si>
    <t xml:space="preserve">  Субсидия бюджетам городских поселений на поддержку отрасли культуры</t>
  </si>
  <si>
    <t xml:space="preserve"> 000 2022551913 0000 150</t>
  </si>
  <si>
    <t xml:space="preserve"> 015 2022551913 0000 150</t>
  </si>
  <si>
    <t xml:space="preserve">  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</si>
  <si>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000 2023512000 0000 150</t>
  </si>
  <si>
    <t xml:space="preserve">  Субвенции бюджетам городских поселений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</si>
  <si>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000 2023512013 0000 150</t>
  </si>
  <si>
    <t xml:space="preserve"> 015 2023512013 0000 150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</si>
  <si>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</si>
  <si>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000 2190000000 0000 000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</si>
  <si>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</si>
  <si>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 xml:space="preserve"> 000 2190000013 0000 150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</si>
  <si>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</si>
  <si>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 xml:space="preserve"> 015 2196001013 0000 150</t>
  </si>
  <si>
    <t xml:space="preserve"> 000 2022021600 0000 150</t>
  </si>
  <si>
    <t xml:space="preserve"> 015 2022021613 0000 150</t>
  </si>
  <si>
    <t xml:space="preserve">  НАЛОГИ НА СОВОКУПНЫЙ ДОХОД</t>
  </si>
  <si>
    <t xml:space="preserve"> 000 1050000000 0000 000</t>
  </si>
  <si>
    <t xml:space="preserve">  Единый сельскохозяйственный налог</t>
  </si>
  <si>
    <t xml:space="preserve"> 000 1050300001 0000 110</t>
  </si>
  <si>
    <t xml:space="preserve"> 000 1050301001 0000 110</t>
  </si>
  <si>
    <t xml:space="preserve"> 015 1050301013 0000 110</t>
  </si>
  <si>
    <t>поступление 3 квартал 2018г.</t>
  </si>
  <si>
    <t>поступление 3 квартал 2019г.</t>
  </si>
  <si>
    <t xml:space="preserve">       Аналитические данные о доходах бюджета Пестяковского городского поселения  по видам доходов     
за 3 квартал 2019года.     
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</si>
  <si>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</si>
  <si>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000 1010202001 0000 110</t>
  </si>
  <si>
    <t>182 1010202001 0000 110</t>
  </si>
  <si>
    <t xml:space="preserve">  НАЛОГОВЫЕ И НЕНАЛОГОВЫЕ ДОХОДЫ</t>
  </si>
  <si>
    <t xml:space="preserve"> 000 1000000000 0000 000</t>
  </si>
  <si>
    <t xml:space="preserve"> 000 1130199513 0001 130</t>
  </si>
  <si>
    <t xml:space="preserve"> 015 1130199513 0002 130</t>
  </si>
  <si>
    <t xml:space="preserve">  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</si>
  <si>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  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</si>
  <si>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 000 2022021613 0000 150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</si>
  <si>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</si>
  <si>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Субсидии бюджетам городских поселений на  поддержку государственных программ субъектов Российской Федерации  и муниципальных программ формирования современной городской среды</t>
  </si>
  <si>
    <t>00020225555000000151</t>
  </si>
  <si>
    <t>00020225555130000151</t>
  </si>
  <si>
    <t>01520225555130000151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</si>
</sst>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.mm\.yyyy"/>
    <numFmt numFmtId="165" formatCode="0.0"/>
  </numFmts>
  <fonts count="22" x14ac:knownFonts="1">
    <font>
      <sz val="11"/>
      <name val="Calibri"/>
      <family val="2"/>
      <scheme val="minor"/>
    </font>
    <font>
      <b/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b/>
      <sz val="11"/>
      <color rgb="FF000000"/>
      <name val="Arial"/>
    </font>
    <font>
      <sz val="8"/>
      <color rgb="FF000000"/>
      <name val="Arial"/>
    </font>
    <font>
      <sz val="6"/>
      <color rgb="FF000000"/>
      <name val="Arial"/>
    </font>
    <font>
      <sz val="9"/>
      <color rgb="FF000000"/>
      <name val="Arial"/>
    </font>
    <font>
      <sz val="11"/>
      <color rgb="FF000000"/>
      <name val="Calibri"/>
      <scheme val="minor"/>
    </font>
    <font>
      <b/>
      <i/>
      <sz val="8"/>
      <color rgb="FF000000"/>
      <name val="Arial"/>
    </font>
    <font>
      <sz val="11"/>
      <color rgb="FF000000"/>
      <name val="Times New Roman"/>
    </font>
    <font>
      <sz val="11"/>
      <name val="Calibri"/>
      <family val="2"/>
      <scheme val="minor"/>
    </font>
    <font>
      <sz val="8"/>
      <color rgb="FF000000"/>
      <name val="Arial"/>
      <family val="2"/>
      <charset val="204"/>
    </font>
    <font>
      <sz val="10"/>
      <color rgb="FF000000"/>
      <name val="Times New Roman"/>
      <family val="1"/>
      <charset val="204"/>
    </font>
    <font>
      <sz val="11"/>
      <color rgb="FFFF0000"/>
      <name val="Calibri"/>
      <family val="2"/>
      <scheme val="minor"/>
    </font>
    <font>
      <sz val="10"/>
      <color rgb="FF000000"/>
      <name val="Arial"/>
      <family val="2"/>
      <charset val="204"/>
    </font>
    <font>
      <sz val="11"/>
      <color rgb="FFFF0000"/>
      <name val="Calibri"/>
      <family val="2"/>
      <charset val="204"/>
      <scheme val="minor"/>
    </font>
    <font>
      <sz val="10"/>
      <name val="Calibri"/>
      <family val="2"/>
      <scheme val="minor"/>
    </font>
    <font>
      <sz val="6"/>
      <color rgb="FF000000"/>
      <name val="Arial"/>
      <family val="2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CCCCC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3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/>
      <bottom style="hair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0">
    <xf numFmtId="0" fontId="0" fillId="0" borderId="0"/>
    <xf numFmtId="0" fontId="1" fillId="0" borderId="1"/>
    <xf numFmtId="0" fontId="2" fillId="0" borderId="1">
      <alignment horizontal="center" wrapText="1"/>
    </xf>
    <xf numFmtId="0" fontId="2" fillId="0" borderId="1">
      <alignment horizontal="center" wrapText="1"/>
    </xf>
    <xf numFmtId="0" fontId="3" fillId="0" borderId="6"/>
    <xf numFmtId="0" fontId="3" fillId="0" borderId="1"/>
    <xf numFmtId="0" fontId="4" fillId="0" borderId="1"/>
    <xf numFmtId="0" fontId="2" fillId="0" borderId="1">
      <alignment horizontal="left" wrapText="1"/>
    </xf>
    <xf numFmtId="0" fontId="5" fillId="0" borderId="1"/>
    <xf numFmtId="0" fontId="3" fillId="0" borderId="13"/>
    <xf numFmtId="0" fontId="6" fillId="0" borderId="2">
      <alignment horizontal="center"/>
    </xf>
    <xf numFmtId="0" fontId="4" fillId="0" borderId="14"/>
    <xf numFmtId="0" fontId="6" fillId="0" borderId="1">
      <alignment horizontal="left"/>
    </xf>
    <xf numFmtId="0" fontId="7" fillId="0" borderId="1">
      <alignment horizontal="center" vertical="top"/>
    </xf>
    <xf numFmtId="49" fontId="8" fillId="0" borderId="15">
      <alignment horizontal="right"/>
    </xf>
    <xf numFmtId="49" fontId="4" fillId="0" borderId="3">
      <alignment horizontal="center"/>
    </xf>
    <xf numFmtId="0" fontId="4" fillId="0" borderId="16"/>
    <xf numFmtId="49" fontId="4" fillId="0" borderId="1"/>
    <xf numFmtId="49" fontId="6" fillId="0" borderId="1">
      <alignment horizontal="right"/>
    </xf>
    <xf numFmtId="0" fontId="6" fillId="0" borderId="1"/>
    <xf numFmtId="0" fontId="6" fillId="0" borderId="1">
      <alignment horizontal="center"/>
    </xf>
    <xf numFmtId="0" fontId="6" fillId="0" borderId="15">
      <alignment horizontal="right"/>
    </xf>
    <xf numFmtId="164" fontId="6" fillId="0" borderId="4">
      <alignment horizontal="center"/>
    </xf>
    <xf numFmtId="49" fontId="6" fillId="0" borderId="1"/>
    <xf numFmtId="0" fontId="6" fillId="0" borderId="1">
      <alignment horizontal="right"/>
    </xf>
    <xf numFmtId="0" fontId="6" fillId="0" borderId="5">
      <alignment horizontal="center"/>
    </xf>
    <xf numFmtId="0" fontId="6" fillId="0" borderId="6">
      <alignment wrapText="1"/>
    </xf>
    <xf numFmtId="49" fontId="6" fillId="0" borderId="7">
      <alignment horizontal="center"/>
    </xf>
    <xf numFmtId="0" fontId="6" fillId="0" borderId="8">
      <alignment wrapText="1"/>
    </xf>
    <xf numFmtId="49" fontId="6" fillId="0" borderId="4">
      <alignment horizontal="center"/>
    </xf>
    <xf numFmtId="0" fontId="6" fillId="0" borderId="12">
      <alignment horizontal="left"/>
    </xf>
    <xf numFmtId="49" fontId="6" fillId="0" borderId="12"/>
    <xf numFmtId="0" fontId="6" fillId="0" borderId="4">
      <alignment horizontal="center"/>
    </xf>
    <xf numFmtId="49" fontId="6" fillId="0" borderId="9">
      <alignment horizontal="center"/>
    </xf>
    <xf numFmtId="0" fontId="9" fillId="0" borderId="1"/>
    <xf numFmtId="0" fontId="9" fillId="0" borderId="17"/>
    <xf numFmtId="49" fontId="6" fillId="0" borderId="10">
      <alignment horizontal="center" vertical="center" wrapText="1"/>
    </xf>
    <xf numFmtId="49" fontId="6" fillId="0" borderId="10">
      <alignment horizontal="center" vertical="center" wrapText="1"/>
    </xf>
    <xf numFmtId="49" fontId="6" fillId="0" borderId="10">
      <alignment horizontal="center" vertical="center" wrapText="1"/>
    </xf>
    <xf numFmtId="49" fontId="6" fillId="0" borderId="2">
      <alignment horizontal="center" vertical="center" wrapText="1"/>
    </xf>
    <xf numFmtId="0" fontId="6" fillId="0" borderId="18">
      <alignment horizontal="left" wrapText="1"/>
    </xf>
    <xf numFmtId="49" fontId="6" fillId="0" borderId="19">
      <alignment horizontal="center" wrapText="1"/>
    </xf>
    <xf numFmtId="49" fontId="6" fillId="0" borderId="20">
      <alignment horizontal="center"/>
    </xf>
    <xf numFmtId="4" fontId="6" fillId="0" borderId="10">
      <alignment horizontal="right"/>
    </xf>
    <xf numFmtId="4" fontId="6" fillId="0" borderId="21">
      <alignment horizontal="right"/>
    </xf>
    <xf numFmtId="0" fontId="6" fillId="0" borderId="22">
      <alignment horizontal="left" wrapText="1"/>
    </xf>
    <xf numFmtId="0" fontId="6" fillId="0" borderId="23">
      <alignment horizontal="left" wrapText="1" indent="1"/>
    </xf>
    <xf numFmtId="49" fontId="6" fillId="0" borderId="24">
      <alignment horizontal="center" wrapText="1"/>
    </xf>
    <xf numFmtId="49" fontId="6" fillId="0" borderId="25">
      <alignment horizontal="center"/>
    </xf>
    <xf numFmtId="49" fontId="6" fillId="0" borderId="26">
      <alignment horizontal="center"/>
    </xf>
    <xf numFmtId="0" fontId="6" fillId="0" borderId="27">
      <alignment horizontal="left" wrapText="1" indent="1"/>
    </xf>
    <xf numFmtId="0" fontId="6" fillId="0" borderId="21">
      <alignment horizontal="left" wrapText="1" indent="2"/>
    </xf>
    <xf numFmtId="49" fontId="6" fillId="0" borderId="28">
      <alignment horizontal="center"/>
    </xf>
    <xf numFmtId="49" fontId="6" fillId="0" borderId="10">
      <alignment horizontal="center"/>
    </xf>
    <xf numFmtId="0" fontId="6" fillId="0" borderId="4">
      <alignment horizontal="left" wrapText="1" indent="2"/>
    </xf>
    <xf numFmtId="0" fontId="6" fillId="0" borderId="17"/>
    <xf numFmtId="0" fontId="6" fillId="2" borderId="17"/>
    <xf numFmtId="0" fontId="6" fillId="2" borderId="29"/>
    <xf numFmtId="0" fontId="6" fillId="2" borderId="1"/>
    <xf numFmtId="0" fontId="6" fillId="0" borderId="1">
      <alignment horizontal="left" wrapText="1"/>
    </xf>
    <xf numFmtId="49" fontId="6" fillId="0" borderId="1">
      <alignment horizontal="center" wrapText="1"/>
    </xf>
    <xf numFmtId="49" fontId="6" fillId="0" borderId="1">
      <alignment horizontal="center"/>
    </xf>
    <xf numFmtId="49" fontId="6" fillId="0" borderId="1">
      <alignment horizontal="right"/>
    </xf>
    <xf numFmtId="0" fontId="6" fillId="0" borderId="6">
      <alignment horizontal="left"/>
    </xf>
    <xf numFmtId="49" fontId="6" fillId="0" borderId="6"/>
    <xf numFmtId="0" fontId="6" fillId="0" borderId="6"/>
    <xf numFmtId="0" fontId="4" fillId="0" borderId="6"/>
    <xf numFmtId="0" fontId="6" fillId="0" borderId="30">
      <alignment horizontal="left" wrapText="1"/>
    </xf>
    <xf numFmtId="49" fontId="6" fillId="0" borderId="20">
      <alignment horizontal="center" wrapText="1"/>
    </xf>
    <xf numFmtId="4" fontId="6" fillId="0" borderId="31">
      <alignment horizontal="right"/>
    </xf>
    <xf numFmtId="4" fontId="6" fillId="0" borderId="32">
      <alignment horizontal="right"/>
    </xf>
    <xf numFmtId="0" fontId="6" fillId="0" borderId="33">
      <alignment horizontal="left" wrapText="1"/>
    </xf>
    <xf numFmtId="49" fontId="6" fillId="0" borderId="28">
      <alignment horizontal="center" wrapText="1"/>
    </xf>
    <xf numFmtId="49" fontId="6" fillId="0" borderId="21">
      <alignment horizontal="center"/>
    </xf>
    <xf numFmtId="0" fontId="6" fillId="0" borderId="32">
      <alignment horizontal="left" wrapText="1" indent="2"/>
    </xf>
    <xf numFmtId="49" fontId="6" fillId="0" borderId="34">
      <alignment horizontal="center"/>
    </xf>
    <xf numFmtId="49" fontId="6" fillId="0" borderId="31">
      <alignment horizontal="center"/>
    </xf>
    <xf numFmtId="0" fontId="6" fillId="0" borderId="7">
      <alignment horizontal="left" wrapText="1" indent="2"/>
    </xf>
    <xf numFmtId="0" fontId="6" fillId="0" borderId="8"/>
    <xf numFmtId="0" fontId="6" fillId="0" borderId="35"/>
    <xf numFmtId="0" fontId="1" fillId="0" borderId="36">
      <alignment horizontal="left" wrapText="1"/>
    </xf>
    <xf numFmtId="0" fontId="6" fillId="0" borderId="37">
      <alignment horizontal="center" wrapText="1"/>
    </xf>
    <xf numFmtId="49" fontId="6" fillId="0" borderId="38">
      <alignment horizontal="center" wrapText="1"/>
    </xf>
    <xf numFmtId="4" fontId="6" fillId="0" borderId="20">
      <alignment horizontal="right"/>
    </xf>
    <xf numFmtId="4" fontId="6" fillId="0" borderId="39">
      <alignment horizontal="right"/>
    </xf>
    <xf numFmtId="0" fontId="1" fillId="0" borderId="4">
      <alignment horizontal="left" wrapText="1"/>
    </xf>
    <xf numFmtId="0" fontId="4" fillId="0" borderId="17"/>
    <xf numFmtId="0" fontId="4" fillId="0" borderId="12"/>
    <xf numFmtId="0" fontId="6" fillId="0" borderId="1">
      <alignment horizontal="center" wrapText="1"/>
    </xf>
    <xf numFmtId="0" fontId="1" fillId="0" borderId="1">
      <alignment horizontal="center"/>
    </xf>
    <xf numFmtId="0" fontId="1" fillId="0" borderId="6"/>
    <xf numFmtId="49" fontId="6" fillId="0" borderId="6">
      <alignment horizontal="left"/>
    </xf>
    <xf numFmtId="0" fontId="6" fillId="0" borderId="23">
      <alignment horizontal="left" wrapText="1"/>
    </xf>
    <xf numFmtId="0" fontId="6" fillId="0" borderId="27">
      <alignment horizontal="left" wrapText="1"/>
    </xf>
    <xf numFmtId="0" fontId="4" fillId="0" borderId="25"/>
    <xf numFmtId="0" fontId="4" fillId="0" borderId="26"/>
    <xf numFmtId="0" fontId="6" fillId="0" borderId="30">
      <alignment horizontal="left" wrapText="1" indent="1"/>
    </xf>
    <xf numFmtId="49" fontId="6" fillId="0" borderId="34">
      <alignment horizontal="center" wrapText="1"/>
    </xf>
    <xf numFmtId="0" fontId="6" fillId="0" borderId="33">
      <alignment horizontal="left" wrapText="1" indent="1"/>
    </xf>
    <xf numFmtId="0" fontId="6" fillId="0" borderId="23">
      <alignment horizontal="left" wrapText="1" indent="2"/>
    </xf>
    <xf numFmtId="0" fontId="6" fillId="0" borderId="27">
      <alignment horizontal="left" wrapText="1" indent="2"/>
    </xf>
    <xf numFmtId="0" fontId="6" fillId="0" borderId="40">
      <alignment horizontal="left" wrapText="1" indent="2"/>
    </xf>
    <xf numFmtId="49" fontId="6" fillId="0" borderId="34">
      <alignment horizontal="center" shrinkToFit="1"/>
    </xf>
    <xf numFmtId="49" fontId="6" fillId="0" borderId="31">
      <alignment horizontal="center" shrinkToFit="1"/>
    </xf>
    <xf numFmtId="0" fontId="6" fillId="0" borderId="33">
      <alignment horizontal="left" wrapText="1" indent="2"/>
    </xf>
    <xf numFmtId="0" fontId="1" fillId="0" borderId="11">
      <alignment horizontal="center" vertical="center" textRotation="90" wrapText="1"/>
    </xf>
    <xf numFmtId="0" fontId="6" fillId="0" borderId="10">
      <alignment horizontal="center" vertical="top" wrapText="1"/>
    </xf>
    <xf numFmtId="0" fontId="6" fillId="0" borderId="10">
      <alignment horizontal="center" vertical="top"/>
    </xf>
    <xf numFmtId="0" fontId="6" fillId="0" borderId="10">
      <alignment horizontal="center" vertical="top"/>
    </xf>
    <xf numFmtId="49" fontId="6" fillId="0" borderId="10">
      <alignment horizontal="center" vertical="top" wrapText="1"/>
    </xf>
    <xf numFmtId="0" fontId="6" fillId="0" borderId="10">
      <alignment horizontal="center" vertical="top" wrapText="1"/>
    </xf>
    <xf numFmtId="0" fontId="1" fillId="0" borderId="41"/>
    <xf numFmtId="49" fontId="1" fillId="0" borderId="19">
      <alignment horizontal="center"/>
    </xf>
    <xf numFmtId="0" fontId="9" fillId="0" borderId="16"/>
    <xf numFmtId="49" fontId="10" fillId="0" borderId="42">
      <alignment horizontal="left" vertical="center" wrapText="1"/>
    </xf>
    <xf numFmtId="49" fontId="1" fillId="0" borderId="28">
      <alignment horizontal="center" vertical="center" wrapText="1"/>
    </xf>
    <xf numFmtId="49" fontId="6" fillId="0" borderId="43">
      <alignment horizontal="left" vertical="center" wrapText="1" indent="2"/>
    </xf>
    <xf numFmtId="49" fontId="6" fillId="0" borderId="24">
      <alignment horizontal="center" vertical="center" wrapText="1"/>
    </xf>
    <xf numFmtId="0" fontId="6" fillId="0" borderId="25"/>
    <xf numFmtId="4" fontId="6" fillId="0" borderId="25">
      <alignment horizontal="right"/>
    </xf>
    <xf numFmtId="4" fontId="6" fillId="0" borderId="26">
      <alignment horizontal="right"/>
    </xf>
    <xf numFmtId="49" fontId="6" fillId="0" borderId="40">
      <alignment horizontal="left" vertical="center" wrapText="1" indent="3"/>
    </xf>
    <xf numFmtId="49" fontId="6" fillId="0" borderId="34">
      <alignment horizontal="center" vertical="center" wrapText="1"/>
    </xf>
    <xf numFmtId="49" fontId="6" fillId="0" borderId="42">
      <alignment horizontal="left" vertical="center" wrapText="1" indent="3"/>
    </xf>
    <xf numFmtId="49" fontId="6" fillId="0" borderId="28">
      <alignment horizontal="center" vertical="center" wrapText="1"/>
    </xf>
    <xf numFmtId="49" fontId="6" fillId="0" borderId="44">
      <alignment horizontal="left" vertical="center" wrapText="1" indent="3"/>
    </xf>
    <xf numFmtId="0" fontId="10" fillId="0" borderId="41">
      <alignment horizontal="left" vertical="center" wrapText="1"/>
    </xf>
    <xf numFmtId="49" fontId="6" fillId="0" borderId="45">
      <alignment horizontal="center" vertical="center" wrapText="1"/>
    </xf>
    <xf numFmtId="4" fontId="6" fillId="0" borderId="2">
      <alignment horizontal="right"/>
    </xf>
    <xf numFmtId="4" fontId="6" fillId="0" borderId="46">
      <alignment horizontal="right"/>
    </xf>
    <xf numFmtId="0" fontId="1" fillId="0" borderId="12">
      <alignment horizontal="center" vertical="center" textRotation="90" wrapText="1"/>
    </xf>
    <xf numFmtId="49" fontId="6" fillId="0" borderId="12">
      <alignment horizontal="left" vertical="center" wrapText="1" indent="3"/>
    </xf>
    <xf numFmtId="49" fontId="6" fillId="0" borderId="17">
      <alignment horizontal="center" vertical="center" wrapText="1"/>
    </xf>
    <xf numFmtId="4" fontId="6" fillId="0" borderId="17">
      <alignment horizontal="right"/>
    </xf>
    <xf numFmtId="0" fontId="6" fillId="0" borderId="1">
      <alignment vertical="center"/>
    </xf>
    <xf numFmtId="49" fontId="6" fillId="0" borderId="1">
      <alignment horizontal="left" vertical="center" wrapText="1" indent="3"/>
    </xf>
    <xf numFmtId="49" fontId="6" fillId="0" borderId="1">
      <alignment horizontal="center" vertical="center" wrapText="1"/>
    </xf>
    <xf numFmtId="4" fontId="6" fillId="0" borderId="1">
      <alignment horizontal="right" shrinkToFit="1"/>
    </xf>
    <xf numFmtId="0" fontId="1" fillId="0" borderId="6">
      <alignment horizontal="center" vertical="center" textRotation="90" wrapText="1"/>
    </xf>
    <xf numFmtId="49" fontId="6" fillId="0" borderId="6">
      <alignment horizontal="left" vertical="center" wrapText="1" indent="3"/>
    </xf>
    <xf numFmtId="49" fontId="6" fillId="0" borderId="6">
      <alignment horizontal="center" vertical="center" wrapText="1"/>
    </xf>
    <xf numFmtId="4" fontId="6" fillId="0" borderId="6">
      <alignment horizontal="right"/>
    </xf>
    <xf numFmtId="49" fontId="1" fillId="0" borderId="19">
      <alignment horizontal="center" vertical="center" wrapText="1"/>
    </xf>
    <xf numFmtId="0" fontId="6" fillId="0" borderId="26"/>
    <xf numFmtId="0" fontId="1" fillId="0" borderId="12">
      <alignment horizontal="center" vertical="center" textRotation="90"/>
    </xf>
    <xf numFmtId="0" fontId="1" fillId="0" borderId="6">
      <alignment horizontal="center" vertical="center" textRotation="90"/>
    </xf>
    <xf numFmtId="0" fontId="1" fillId="0" borderId="11">
      <alignment horizontal="center" vertical="center" textRotation="90"/>
    </xf>
    <xf numFmtId="49" fontId="10" fillId="0" borderId="41">
      <alignment horizontal="left" vertical="center" wrapText="1"/>
    </xf>
    <xf numFmtId="0" fontId="1" fillId="0" borderId="10">
      <alignment horizontal="center" vertical="center" textRotation="90"/>
    </xf>
    <xf numFmtId="0" fontId="1" fillId="0" borderId="19">
      <alignment horizontal="center" vertical="center"/>
    </xf>
    <xf numFmtId="0" fontId="6" fillId="0" borderId="42">
      <alignment horizontal="left" vertical="center" wrapText="1"/>
    </xf>
    <xf numFmtId="0" fontId="6" fillId="0" borderId="24">
      <alignment horizontal="center" vertical="center"/>
    </xf>
    <xf numFmtId="0" fontId="6" fillId="0" borderId="34">
      <alignment horizontal="center" vertical="center"/>
    </xf>
    <xf numFmtId="0" fontId="6" fillId="0" borderId="28">
      <alignment horizontal="center" vertical="center"/>
    </xf>
    <xf numFmtId="0" fontId="6" fillId="0" borderId="44">
      <alignment horizontal="left" vertical="center" wrapText="1"/>
    </xf>
    <xf numFmtId="0" fontId="1" fillId="0" borderId="28">
      <alignment horizontal="center" vertical="center"/>
    </xf>
    <xf numFmtId="0" fontId="6" fillId="0" borderId="45">
      <alignment horizontal="center" vertical="center"/>
    </xf>
    <xf numFmtId="49" fontId="1" fillId="0" borderId="19">
      <alignment horizontal="center" vertical="center"/>
    </xf>
    <xf numFmtId="49" fontId="6" fillId="0" borderId="42">
      <alignment horizontal="left" vertical="center" wrapText="1"/>
    </xf>
    <xf numFmtId="49" fontId="6" fillId="0" borderId="24">
      <alignment horizontal="center" vertical="center"/>
    </xf>
    <xf numFmtId="49" fontId="6" fillId="0" borderId="34">
      <alignment horizontal="center" vertical="center"/>
    </xf>
    <xf numFmtId="49" fontId="6" fillId="0" borderId="28">
      <alignment horizontal="center" vertical="center"/>
    </xf>
    <xf numFmtId="49" fontId="6" fillId="0" borderId="44">
      <alignment horizontal="left" vertical="center" wrapText="1"/>
    </xf>
    <xf numFmtId="49" fontId="6" fillId="0" borderId="45">
      <alignment horizontal="center" vertical="center"/>
    </xf>
    <xf numFmtId="49" fontId="6" fillId="0" borderId="6">
      <alignment horizontal="center"/>
    </xf>
    <xf numFmtId="0" fontId="6" fillId="0" borderId="6">
      <alignment horizontal="center"/>
    </xf>
    <xf numFmtId="49" fontId="6" fillId="0" borderId="1">
      <alignment horizontal="left"/>
    </xf>
    <xf numFmtId="0" fontId="6" fillId="0" borderId="12">
      <alignment horizontal="center"/>
    </xf>
    <xf numFmtId="49" fontId="6" fillId="0" borderId="12">
      <alignment horizontal="center"/>
    </xf>
    <xf numFmtId="0" fontId="6" fillId="0" borderId="1">
      <alignment horizontal="center"/>
    </xf>
    <xf numFmtId="49" fontId="6" fillId="0" borderId="6"/>
    <xf numFmtId="0" fontId="11" fillId="0" borderId="6">
      <alignment wrapText="1"/>
    </xf>
    <xf numFmtId="0" fontId="11" fillId="0" borderId="10">
      <alignment wrapText="1"/>
    </xf>
    <xf numFmtId="0" fontId="11" fillId="0" borderId="12">
      <alignment wrapText="1"/>
    </xf>
    <xf numFmtId="0" fontId="6" fillId="0" borderId="12"/>
    <xf numFmtId="0" fontId="12" fillId="0" borderId="0"/>
    <xf numFmtId="0" fontId="12" fillId="0" borderId="0"/>
    <xf numFmtId="0" fontId="12" fillId="0" borderId="0"/>
    <xf numFmtId="0" fontId="4" fillId="0" borderId="1"/>
    <xf numFmtId="0" fontId="4" fillId="0" borderId="1"/>
    <xf numFmtId="0" fontId="4" fillId="3" borderId="1"/>
    <xf numFmtId="0" fontId="4" fillId="3" borderId="6"/>
    <xf numFmtId="0" fontId="4" fillId="3" borderId="8"/>
    <xf numFmtId="0" fontId="4" fillId="3" borderId="12"/>
    <xf numFmtId="0" fontId="4" fillId="3" borderId="47"/>
    <xf numFmtId="0" fontId="4" fillId="3" borderId="48"/>
    <xf numFmtId="0" fontId="4" fillId="3" borderId="49"/>
    <xf numFmtId="0" fontId="4" fillId="3" borderId="50"/>
    <xf numFmtId="0" fontId="4" fillId="3" borderId="17"/>
    <xf numFmtId="0" fontId="4" fillId="3" borderId="29"/>
  </cellStyleXfs>
  <cellXfs count="68">
    <xf numFmtId="0" fontId="0" fillId="0" borderId="0" xfId="0"/>
    <xf numFmtId="0" fontId="0" fillId="0" borderId="0" xfId="0" applyProtection="1">
      <protection locked="0"/>
    </xf>
    <xf numFmtId="0" fontId="4" fillId="0" borderId="1" xfId="6" applyNumberFormat="1" applyProtection="1"/>
    <xf numFmtId="0" fontId="4" fillId="0" borderId="14" xfId="11" applyNumberFormat="1" applyProtection="1"/>
    <xf numFmtId="49" fontId="6" fillId="0" borderId="10" xfId="38" applyNumberFormat="1" applyProtection="1">
      <alignment horizontal="center" vertical="center" wrapText="1"/>
    </xf>
    <xf numFmtId="49" fontId="13" fillId="0" borderId="10" xfId="38" applyNumberFormat="1" applyFont="1" applyProtection="1">
      <alignment horizontal="center" vertical="center" wrapText="1"/>
    </xf>
    <xf numFmtId="0" fontId="14" fillId="0" borderId="1" xfId="6" applyNumberFormat="1" applyFont="1" applyProtection="1"/>
    <xf numFmtId="49" fontId="6" fillId="0" borderId="10" xfId="36" applyBorder="1" applyProtection="1">
      <alignment horizontal="center" vertical="center" wrapText="1"/>
      <protection locked="0"/>
    </xf>
    <xf numFmtId="0" fontId="0" fillId="0" borderId="0" xfId="0" applyAlignment="1">
      <alignment horizontal="center" wrapText="1"/>
    </xf>
    <xf numFmtId="0" fontId="15" fillId="0" borderId="0" xfId="0" applyFont="1" applyProtection="1">
      <protection locked="0"/>
    </xf>
    <xf numFmtId="0" fontId="17" fillId="0" borderId="0" xfId="0" applyFont="1" applyAlignment="1">
      <alignment horizontal="center" wrapText="1"/>
    </xf>
    <xf numFmtId="0" fontId="18" fillId="0" borderId="0" xfId="0" applyFont="1" applyProtection="1">
      <protection locked="0"/>
    </xf>
    <xf numFmtId="4" fontId="16" fillId="4" borderId="1" xfId="55" applyNumberFormat="1" applyFont="1" applyFill="1" applyBorder="1" applyAlignment="1" applyProtection="1">
      <alignment horizontal="right"/>
    </xf>
    <xf numFmtId="4" fontId="16" fillId="0" borderId="1" xfId="55" applyNumberFormat="1" applyFont="1" applyBorder="1" applyAlignment="1" applyProtection="1">
      <alignment horizontal="right"/>
    </xf>
    <xf numFmtId="0" fontId="0" fillId="0" borderId="1" xfId="0" applyBorder="1" applyProtection="1">
      <protection locked="0"/>
    </xf>
    <xf numFmtId="0" fontId="0" fillId="4" borderId="0" xfId="0" applyFill="1" applyProtection="1">
      <protection locked="0"/>
    </xf>
    <xf numFmtId="0" fontId="18" fillId="4" borderId="0" xfId="0" applyFont="1" applyFill="1" applyProtection="1">
      <protection locked="0"/>
    </xf>
    <xf numFmtId="49" fontId="13" fillId="0" borderId="10" xfId="38" applyNumberFormat="1" applyFont="1" applyAlignment="1" applyProtection="1">
      <alignment horizontal="center" wrapText="1"/>
    </xf>
    <xf numFmtId="49" fontId="13" fillId="0" borderId="25" xfId="38" applyNumberFormat="1" applyFont="1" applyBorder="1" applyAlignment="1" applyProtection="1">
      <alignment horizontal="center" wrapText="1"/>
    </xf>
    <xf numFmtId="49" fontId="13" fillId="0" borderId="25" xfId="39" applyNumberFormat="1" applyFont="1" applyBorder="1" applyAlignment="1" applyProtection="1">
      <alignment horizontal="center" wrapText="1"/>
    </xf>
    <xf numFmtId="4" fontId="6" fillId="5" borderId="51" xfId="55" applyNumberFormat="1" applyFill="1" applyBorder="1" applyAlignment="1" applyProtection="1">
      <alignment horizontal="right"/>
    </xf>
    <xf numFmtId="4" fontId="6" fillId="0" borderId="51" xfId="55" applyNumberFormat="1" applyBorder="1" applyAlignment="1" applyProtection="1">
      <alignment horizontal="right"/>
    </xf>
    <xf numFmtId="4" fontId="13" fillId="5" borderId="10" xfId="55" applyNumberFormat="1" applyFont="1" applyFill="1" applyBorder="1" applyAlignment="1" applyProtection="1">
      <alignment horizontal="right"/>
    </xf>
    <xf numFmtId="4" fontId="13" fillId="4" borderId="10" xfId="55" applyNumberFormat="1" applyFont="1" applyFill="1" applyBorder="1" applyAlignment="1" applyProtection="1">
      <alignment horizontal="right"/>
    </xf>
    <xf numFmtId="4" fontId="6" fillId="4" borderId="51" xfId="55" applyNumberFormat="1" applyFill="1" applyBorder="1" applyAlignment="1" applyProtection="1">
      <alignment horizontal="right"/>
    </xf>
    <xf numFmtId="4" fontId="6" fillId="0" borderId="59" xfId="55" applyNumberFormat="1" applyBorder="1" applyAlignment="1" applyProtection="1">
      <alignment horizontal="right"/>
    </xf>
    <xf numFmtId="0" fontId="6" fillId="5" borderId="51" xfId="36" applyNumberFormat="1" applyFill="1" applyBorder="1" applyAlignment="1" applyProtection="1">
      <alignment horizontal="left" wrapText="1"/>
    </xf>
    <xf numFmtId="0" fontId="4" fillId="5" borderId="51" xfId="183" applyFill="1" applyBorder="1" applyAlignment="1" applyProtection="1">
      <alignment horizontal="center" wrapText="1"/>
    </xf>
    <xf numFmtId="49" fontId="6" fillId="5" borderId="51" xfId="41" applyFill="1" applyBorder="1" applyAlignment="1" applyProtection="1">
      <alignment horizontal="center"/>
    </xf>
    <xf numFmtId="165" fontId="6" fillId="5" borderId="55" xfId="29" applyNumberFormat="1" applyFill="1" applyBorder="1" applyAlignment="1" applyProtection="1">
      <alignment horizontal="right"/>
    </xf>
    <xf numFmtId="0" fontId="6" fillId="4" borderId="1" xfId="38" applyNumberFormat="1" applyFill="1" applyBorder="1" applyAlignment="1" applyProtection="1">
      <alignment horizontal="left" wrapText="1" indent="1"/>
    </xf>
    <xf numFmtId="0" fontId="2" fillId="4" borderId="56" xfId="2" applyFill="1" applyBorder="1" applyProtection="1">
      <alignment horizontal="center" wrapText="1"/>
    </xf>
    <xf numFmtId="49" fontId="6" fillId="4" borderId="53" xfId="47" applyFill="1" applyBorder="1" applyAlignment="1" applyProtection="1">
      <alignment horizontal="center"/>
    </xf>
    <xf numFmtId="4" fontId="6" fillId="4" borderId="53" xfId="47" applyNumberFormat="1" applyFill="1" applyBorder="1" applyAlignment="1" applyProtection="1">
      <alignment horizontal="center"/>
    </xf>
    <xf numFmtId="0" fontId="6" fillId="4" borderId="60" xfId="32" applyFill="1" applyBorder="1" applyProtection="1">
      <alignment horizontal="center"/>
    </xf>
    <xf numFmtId="0" fontId="4" fillId="4" borderId="52" xfId="182" applyNumberFormat="1" applyFill="1" applyBorder="1" applyAlignment="1" applyProtection="1">
      <alignment horizontal="left" wrapText="1" indent="2"/>
    </xf>
    <xf numFmtId="0" fontId="7" fillId="4" borderId="57" xfId="13" applyFill="1" applyBorder="1" applyAlignment="1" applyProtection="1">
      <alignment horizontal="center"/>
    </xf>
    <xf numFmtId="49" fontId="6" fillId="4" borderId="10" xfId="52" applyFill="1" applyBorder="1" applyProtection="1">
      <alignment horizontal="center"/>
    </xf>
    <xf numFmtId="165" fontId="6" fillId="4" borderId="55" xfId="29" applyNumberFormat="1" applyFill="1" applyBorder="1" applyAlignment="1" applyProtection="1">
      <alignment horizontal="right"/>
    </xf>
    <xf numFmtId="0" fontId="4" fillId="5" borderId="52" xfId="182" applyNumberFormat="1" applyFill="1" applyBorder="1" applyAlignment="1" applyProtection="1">
      <alignment horizontal="left" wrapText="1" indent="2"/>
    </xf>
    <xf numFmtId="0" fontId="7" fillId="5" borderId="57" xfId="13" applyFill="1" applyBorder="1" applyAlignment="1" applyProtection="1">
      <alignment horizontal="center"/>
    </xf>
    <xf numFmtId="49" fontId="6" fillId="5" borderId="10" xfId="52" applyFill="1" applyBorder="1" applyProtection="1">
      <alignment horizontal="center"/>
    </xf>
    <xf numFmtId="49" fontId="19" fillId="4" borderId="57" xfId="13" applyNumberFormat="1" applyFont="1" applyFill="1" applyBorder="1" applyAlignment="1" applyProtection="1">
      <alignment horizontal="center"/>
    </xf>
    <xf numFmtId="0" fontId="16" fillId="4" borderId="52" xfId="182" applyNumberFormat="1" applyFont="1" applyFill="1" applyBorder="1" applyAlignment="1" applyProtection="1">
      <alignment horizontal="left" wrapText="1" indent="2"/>
    </xf>
    <xf numFmtId="49" fontId="13" fillId="4" borderId="10" xfId="52" applyFont="1" applyFill="1" applyBorder="1" applyProtection="1">
      <alignment horizontal="center"/>
    </xf>
    <xf numFmtId="0" fontId="4" fillId="5" borderId="51" xfId="182" applyNumberFormat="1" applyFill="1" applyBorder="1" applyAlignment="1" applyProtection="1">
      <alignment horizontal="left" wrapText="1" indent="2"/>
    </xf>
    <xf numFmtId="0" fontId="7" fillId="5" borderId="51" xfId="13" applyFill="1" applyBorder="1" applyAlignment="1" applyProtection="1">
      <alignment horizontal="center"/>
    </xf>
    <xf numFmtId="49" fontId="6" fillId="5" borderId="51" xfId="52" applyFill="1" applyBorder="1" applyProtection="1">
      <alignment horizontal="center"/>
    </xf>
    <xf numFmtId="0" fontId="4" fillId="4" borderId="51" xfId="182" applyNumberFormat="1" applyFill="1" applyBorder="1" applyAlignment="1" applyProtection="1">
      <alignment horizontal="left" wrapText="1" indent="2"/>
    </xf>
    <xf numFmtId="0" fontId="7" fillId="0" borderId="51" xfId="13" applyBorder="1" applyAlignment="1" applyProtection="1">
      <alignment horizontal="center"/>
    </xf>
    <xf numFmtId="49" fontId="6" fillId="0" borderId="51" xfId="52" applyBorder="1" applyProtection="1">
      <alignment horizontal="center"/>
    </xf>
    <xf numFmtId="49" fontId="13" fillId="0" borderId="51" xfId="52" applyFont="1" applyBorder="1" applyProtection="1">
      <alignment horizontal="center"/>
    </xf>
    <xf numFmtId="165" fontId="6" fillId="4" borderId="61" xfId="29" applyNumberFormat="1" applyFill="1" applyBorder="1" applyAlignment="1" applyProtection="1">
      <alignment horizontal="right"/>
    </xf>
    <xf numFmtId="0" fontId="7" fillId="4" borderId="58" xfId="13" applyFill="1" applyBorder="1" applyAlignment="1" applyProtection="1">
      <alignment horizontal="center"/>
    </xf>
    <xf numFmtId="49" fontId="13" fillId="4" borderId="54" xfId="52" applyFont="1" applyFill="1" applyBorder="1" applyProtection="1">
      <alignment horizontal="center"/>
    </xf>
    <xf numFmtId="4" fontId="14" fillId="0" borderId="51" xfId="55" applyNumberFormat="1" applyFont="1" applyBorder="1" applyAlignment="1" applyProtection="1"/>
    <xf numFmtId="4" fontId="6" fillId="0" borderId="51" xfId="43" applyNumberFormat="1" applyBorder="1" applyProtection="1">
      <alignment horizontal="right"/>
    </xf>
    <xf numFmtId="49" fontId="20" fillId="4" borderId="52" xfId="0" applyNumberFormat="1" applyFont="1" applyFill="1" applyBorder="1" applyAlignment="1">
      <alignment horizontal="left" wrapText="1"/>
    </xf>
    <xf numFmtId="4" fontId="6" fillId="0" borderId="59" xfId="43" applyNumberFormat="1" applyBorder="1" applyProtection="1">
      <alignment horizontal="right"/>
    </xf>
    <xf numFmtId="4" fontId="13" fillId="4" borderId="25" xfId="55" applyNumberFormat="1" applyFont="1" applyFill="1" applyBorder="1" applyAlignment="1" applyProtection="1">
      <alignment horizontal="right"/>
    </xf>
    <xf numFmtId="4" fontId="6" fillId="0" borderId="62" xfId="55" applyNumberFormat="1" applyBorder="1" applyAlignment="1" applyProtection="1">
      <alignment horizontal="right"/>
    </xf>
    <xf numFmtId="4" fontId="13" fillId="4" borderId="51" xfId="55" applyNumberFormat="1" applyFont="1" applyFill="1" applyBorder="1" applyAlignment="1" applyProtection="1">
      <alignment horizontal="right"/>
    </xf>
    <xf numFmtId="0" fontId="0" fillId="0" borderId="0" xfId="0" applyAlignment="1" applyProtection="1">
      <alignment horizontal="center" wrapText="1"/>
      <protection locked="0"/>
    </xf>
    <xf numFmtId="0" fontId="0" fillId="0" borderId="0" xfId="0" applyAlignment="1">
      <alignment horizontal="center" wrapText="1"/>
    </xf>
    <xf numFmtId="0" fontId="14" fillId="0" borderId="6" xfId="6" applyNumberFormat="1" applyFont="1" applyBorder="1" applyAlignment="1" applyProtection="1">
      <alignment horizontal="right" wrapText="1"/>
    </xf>
    <xf numFmtId="0" fontId="0" fillId="0" borderId="6" xfId="0" applyBorder="1" applyAlignment="1">
      <alignment horizontal="right" wrapText="1"/>
    </xf>
    <xf numFmtId="4" fontId="14" fillId="5" borderId="51" xfId="55" applyNumberFormat="1" applyFont="1" applyFill="1" applyBorder="1" applyAlignment="1" applyProtection="1"/>
    <xf numFmtId="4" fontId="21" fillId="0" borderId="51" xfId="55" applyNumberFormat="1" applyFont="1" applyBorder="1" applyAlignment="1" applyProtection="1"/>
  </cellXfs>
  <cellStyles count="190">
    <cellStyle name="br" xfId="177"/>
    <cellStyle name="col" xfId="176"/>
    <cellStyle name="style0" xfId="178"/>
    <cellStyle name="td" xfId="179"/>
    <cellStyle name="tr" xfId="175"/>
    <cellStyle name="xl100" xfId="61"/>
    <cellStyle name="xl101" xfId="68"/>
    <cellStyle name="xl102" xfId="82"/>
    <cellStyle name="xl103" xfId="76"/>
    <cellStyle name="xl104" xfId="64"/>
    <cellStyle name="xl105" xfId="69"/>
    <cellStyle name="xl106" xfId="83"/>
    <cellStyle name="xl107" xfId="62"/>
    <cellStyle name="xl108" xfId="70"/>
    <cellStyle name="xl109" xfId="73"/>
    <cellStyle name="xl110" xfId="84"/>
    <cellStyle name="xl111" xfId="71"/>
    <cellStyle name="xl112" xfId="85"/>
    <cellStyle name="xl113" xfId="77"/>
    <cellStyle name="xl114" xfId="87"/>
    <cellStyle name="xl115" xfId="65"/>
    <cellStyle name="xl116" xfId="66"/>
    <cellStyle name="xl117" xfId="89"/>
    <cellStyle name="xl118" xfId="90"/>
    <cellStyle name="xl119" xfId="92"/>
    <cellStyle name="xl120" xfId="96"/>
    <cellStyle name="xl121" xfId="99"/>
    <cellStyle name="xl122" xfId="189"/>
    <cellStyle name="xl123" xfId="101"/>
    <cellStyle name="xl124" xfId="88"/>
    <cellStyle name="xl125" xfId="91"/>
    <cellStyle name="xl126" xfId="97"/>
    <cellStyle name="xl127" xfId="102"/>
    <cellStyle name="xl128" xfId="103"/>
    <cellStyle name="xl129" xfId="93"/>
    <cellStyle name="xl130" xfId="98"/>
    <cellStyle name="xl131" xfId="100"/>
    <cellStyle name="xl132" xfId="104"/>
    <cellStyle name="xl133" xfId="94"/>
    <cellStyle name="xl134" xfId="95"/>
    <cellStyle name="xl135" xfId="105"/>
    <cellStyle name="xl136" xfId="130"/>
    <cellStyle name="xl137" xfId="134"/>
    <cellStyle name="xl138" xfId="138"/>
    <cellStyle name="xl139" xfId="144"/>
    <cellStyle name="xl140" xfId="145"/>
    <cellStyle name="xl141" xfId="146"/>
    <cellStyle name="xl142" xfId="148"/>
    <cellStyle name="xl143" xfId="171"/>
    <cellStyle name="xl144" xfId="172"/>
    <cellStyle name="xl145" xfId="173"/>
    <cellStyle name="xl146" xfId="106"/>
    <cellStyle name="xl147" xfId="111"/>
    <cellStyle name="xl148" xfId="114"/>
    <cellStyle name="xl149" xfId="116"/>
    <cellStyle name="xl150" xfId="121"/>
    <cellStyle name="xl151" xfId="123"/>
    <cellStyle name="xl152" xfId="125"/>
    <cellStyle name="xl153" xfId="126"/>
    <cellStyle name="xl154" xfId="131"/>
    <cellStyle name="xl155" xfId="135"/>
    <cellStyle name="xl156" xfId="139"/>
    <cellStyle name="xl157" xfId="147"/>
    <cellStyle name="xl158" xfId="150"/>
    <cellStyle name="xl159" xfId="154"/>
    <cellStyle name="xl160" xfId="158"/>
    <cellStyle name="xl161" xfId="162"/>
    <cellStyle name="xl162" xfId="112"/>
    <cellStyle name="xl163" xfId="115"/>
    <cellStyle name="xl164" xfId="117"/>
    <cellStyle name="xl165" xfId="122"/>
    <cellStyle name="xl166" xfId="124"/>
    <cellStyle name="xl167" xfId="127"/>
    <cellStyle name="xl168" xfId="132"/>
    <cellStyle name="xl169" xfId="136"/>
    <cellStyle name="xl170" xfId="140"/>
    <cellStyle name="xl171" xfId="142"/>
    <cellStyle name="xl172" xfId="149"/>
    <cellStyle name="xl173" xfId="151"/>
    <cellStyle name="xl174" xfId="152"/>
    <cellStyle name="xl175" xfId="153"/>
    <cellStyle name="xl176" xfId="155"/>
    <cellStyle name="xl177" xfId="156"/>
    <cellStyle name="xl178" xfId="157"/>
    <cellStyle name="xl179" xfId="159"/>
    <cellStyle name="xl180" xfId="160"/>
    <cellStyle name="xl181" xfId="161"/>
    <cellStyle name="xl182" xfId="163"/>
    <cellStyle name="xl183" xfId="164"/>
    <cellStyle name="xl184" xfId="167"/>
    <cellStyle name="xl185" xfId="169"/>
    <cellStyle name="xl186" xfId="170"/>
    <cellStyle name="xl187" xfId="107"/>
    <cellStyle name="xl188" xfId="109"/>
    <cellStyle name="xl189" xfId="118"/>
    <cellStyle name="xl190" xfId="128"/>
    <cellStyle name="xl191" xfId="133"/>
    <cellStyle name="xl192" xfId="137"/>
    <cellStyle name="xl193" xfId="141"/>
    <cellStyle name="xl194" xfId="174"/>
    <cellStyle name="xl195" xfId="110"/>
    <cellStyle name="xl196" xfId="165"/>
    <cellStyle name="xl197" xfId="168"/>
    <cellStyle name="xl198" xfId="166"/>
    <cellStyle name="xl199" xfId="119"/>
    <cellStyle name="xl200" xfId="108"/>
    <cellStyle name="xl201" xfId="120"/>
    <cellStyle name="xl202" xfId="129"/>
    <cellStyle name="xl203" xfId="143"/>
    <cellStyle name="xl204" xfId="113"/>
    <cellStyle name="xl21" xfId="180"/>
    <cellStyle name="xl22" xfId="1"/>
    <cellStyle name="xl23" xfId="8"/>
    <cellStyle name="xl24" xfId="12"/>
    <cellStyle name="xl25" xfId="19"/>
    <cellStyle name="xl26" xfId="34"/>
    <cellStyle name="xl27" xfId="6"/>
    <cellStyle name="xl28" xfId="181"/>
    <cellStyle name="xl29" xfId="36"/>
    <cellStyle name="xl30" xfId="38"/>
    <cellStyle name="xl31" xfId="182"/>
    <cellStyle name="xl32" xfId="40"/>
    <cellStyle name="xl33" xfId="46"/>
    <cellStyle name="xl34" xfId="51"/>
    <cellStyle name="xl35" xfId="183"/>
    <cellStyle name="xl36" xfId="2"/>
    <cellStyle name="xl37" xfId="13"/>
    <cellStyle name="xl38" xfId="26"/>
    <cellStyle name="xl39" xfId="28"/>
    <cellStyle name="xl40" xfId="30"/>
    <cellStyle name="xl41" xfId="184"/>
    <cellStyle name="xl42" xfId="41"/>
    <cellStyle name="xl43" xfId="47"/>
    <cellStyle name="xl44" xfId="52"/>
    <cellStyle name="xl45" xfId="185"/>
    <cellStyle name="xl46" xfId="55"/>
    <cellStyle name="xl47" xfId="20"/>
    <cellStyle name="xl48" xfId="31"/>
    <cellStyle name="xl49" xfId="23"/>
    <cellStyle name="xl50" xfId="42"/>
    <cellStyle name="xl51" xfId="48"/>
    <cellStyle name="xl52" xfId="53"/>
    <cellStyle name="xl53" xfId="37"/>
    <cellStyle name="xl54" xfId="39"/>
    <cellStyle name="xl55" xfId="186"/>
    <cellStyle name="xl56" xfId="43"/>
    <cellStyle name="xl57" xfId="56"/>
    <cellStyle name="xl58" xfId="58"/>
    <cellStyle name="xl59" xfId="3"/>
    <cellStyle name="xl60" xfId="9"/>
    <cellStyle name="xl61" xfId="14"/>
    <cellStyle name="xl62" xfId="21"/>
    <cellStyle name="xl63" xfId="4"/>
    <cellStyle name="xl64" xfId="10"/>
    <cellStyle name="xl65" xfId="15"/>
    <cellStyle name="xl66" xfId="22"/>
    <cellStyle name="xl67" xfId="25"/>
    <cellStyle name="xl68" xfId="27"/>
    <cellStyle name="xl69" xfId="29"/>
    <cellStyle name="xl70" xfId="32"/>
    <cellStyle name="xl71" xfId="33"/>
    <cellStyle name="xl72" xfId="35"/>
    <cellStyle name="xl73" xfId="5"/>
    <cellStyle name="xl74" xfId="11"/>
    <cellStyle name="xl75" xfId="16"/>
    <cellStyle name="xl76" xfId="44"/>
    <cellStyle name="xl77" xfId="49"/>
    <cellStyle name="xl78" xfId="45"/>
    <cellStyle name="xl79" xfId="50"/>
    <cellStyle name="xl80" xfId="54"/>
    <cellStyle name="xl81" xfId="187"/>
    <cellStyle name="xl82" xfId="57"/>
    <cellStyle name="xl83" xfId="7"/>
    <cellStyle name="xl84" xfId="17"/>
    <cellStyle name="xl85" xfId="24"/>
    <cellStyle name="xl86" xfId="18"/>
    <cellStyle name="xl87" xfId="59"/>
    <cellStyle name="xl88" xfId="63"/>
    <cellStyle name="xl89" xfId="67"/>
    <cellStyle name="xl90" xfId="78"/>
    <cellStyle name="xl91" xfId="80"/>
    <cellStyle name="xl92" xfId="74"/>
    <cellStyle name="xl93" xfId="60"/>
    <cellStyle name="xl94" xfId="72"/>
    <cellStyle name="xl95" xfId="79"/>
    <cellStyle name="xl96" xfId="81"/>
    <cellStyle name="xl97" xfId="188"/>
    <cellStyle name="xl98" xfId="75"/>
    <cellStyle name="xl99" xfId="86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107"/>
  <sheetViews>
    <sheetView tabSelected="1" zoomScaleNormal="100" workbookViewId="0">
      <selection activeCell="G86" sqref="G86"/>
    </sheetView>
  </sheetViews>
  <sheetFormatPr defaultRowHeight="15" x14ac:dyDescent="0.25"/>
  <cols>
    <col min="1" max="1" width="46.5703125" style="1" customWidth="1"/>
    <col min="2" max="2" width="7.42578125" style="1" customWidth="1"/>
    <col min="3" max="3" width="21.85546875" style="1" customWidth="1"/>
    <col min="4" max="4" width="15.5703125" style="1" customWidth="1"/>
    <col min="5" max="5" width="13.42578125" style="1" customWidth="1"/>
    <col min="6" max="6" width="11.140625" style="1" customWidth="1"/>
    <col min="7" max="7" width="9.7109375" style="1" customWidth="1"/>
    <col min="8" max="16384" width="9.140625" style="1"/>
  </cols>
  <sheetData>
    <row r="3" spans="1:14" ht="48" customHeight="1" x14ac:dyDescent="0.25">
      <c r="A3" s="62" t="s">
        <v>158</v>
      </c>
      <c r="B3" s="63"/>
      <c r="C3" s="63"/>
      <c r="D3" s="63"/>
      <c r="E3" s="63"/>
      <c r="F3" s="63"/>
      <c r="G3" s="10"/>
      <c r="H3" s="8"/>
      <c r="I3" s="8"/>
      <c r="J3" s="8"/>
      <c r="K3" s="8"/>
      <c r="L3" s="8"/>
      <c r="M3" s="8"/>
      <c r="N3" s="8"/>
    </row>
    <row r="4" spans="1:14" x14ac:dyDescent="0.25">
      <c r="E4" s="9"/>
    </row>
    <row r="6" spans="1:14" ht="12.95" customHeight="1" x14ac:dyDescent="0.25">
      <c r="A6" s="6"/>
      <c r="B6" s="6"/>
      <c r="C6" s="6"/>
      <c r="D6" s="6"/>
      <c r="E6" s="64" t="s">
        <v>84</v>
      </c>
      <c r="F6" s="65"/>
      <c r="G6" s="2"/>
    </row>
    <row r="7" spans="1:14" ht="91.5" customHeight="1" x14ac:dyDescent="0.25">
      <c r="A7" s="7" t="s">
        <v>83</v>
      </c>
      <c r="B7" s="7"/>
      <c r="C7" s="7" t="s">
        <v>85</v>
      </c>
      <c r="D7" s="5" t="s">
        <v>156</v>
      </c>
      <c r="E7" s="5" t="s">
        <v>157</v>
      </c>
      <c r="F7" s="4" t="s">
        <v>90</v>
      </c>
      <c r="G7" s="3"/>
    </row>
    <row r="8" spans="1:14" ht="11.45" customHeight="1" x14ac:dyDescent="0.25">
      <c r="A8" s="17" t="s">
        <v>0</v>
      </c>
      <c r="B8" s="18" t="s">
        <v>1</v>
      </c>
      <c r="C8" s="18" t="s">
        <v>2</v>
      </c>
      <c r="D8" s="19" t="s">
        <v>3</v>
      </c>
      <c r="E8" s="19" t="s">
        <v>3</v>
      </c>
      <c r="F8" s="19" t="s">
        <v>4</v>
      </c>
      <c r="G8" s="3"/>
    </row>
    <row r="9" spans="1:14" x14ac:dyDescent="0.25">
      <c r="A9" s="26" t="s">
        <v>5</v>
      </c>
      <c r="B9" s="27" t="s">
        <v>6</v>
      </c>
      <c r="C9" s="28" t="s">
        <v>7</v>
      </c>
      <c r="D9" s="20">
        <v>18320382.629999999</v>
      </c>
      <c r="E9" s="20">
        <v>21865886.949999999</v>
      </c>
      <c r="F9" s="29">
        <f>E9/D9*100</f>
        <v>119.35278531898217</v>
      </c>
    </row>
    <row r="10" spans="1:14" ht="15.75" x14ac:dyDescent="0.25">
      <c r="A10" s="30" t="s">
        <v>8</v>
      </c>
      <c r="B10" s="31"/>
      <c r="C10" s="32"/>
      <c r="D10" s="33"/>
      <c r="E10" s="33"/>
      <c r="F10" s="34"/>
    </row>
    <row r="11" spans="1:14" x14ac:dyDescent="0.25">
      <c r="A11" s="39" t="s">
        <v>162</v>
      </c>
      <c r="B11" s="40" t="s">
        <v>6</v>
      </c>
      <c r="C11" s="41" t="s">
        <v>163</v>
      </c>
      <c r="D11" s="66">
        <v>9644438.2300000004</v>
      </c>
      <c r="E11" s="20">
        <v>10546856.199999999</v>
      </c>
      <c r="F11" s="29">
        <f>E11/D11*100</f>
        <v>109.35687438168182</v>
      </c>
    </row>
    <row r="12" spans="1:14" s="15" customFormat="1" x14ac:dyDescent="0.25">
      <c r="A12" s="35" t="s">
        <v>9</v>
      </c>
      <c r="B12" s="36" t="s">
        <v>6</v>
      </c>
      <c r="C12" s="37" t="s">
        <v>10</v>
      </c>
      <c r="D12" s="55">
        <v>8005422.3799999999</v>
      </c>
      <c r="E12" s="24">
        <v>8452555.1400000006</v>
      </c>
      <c r="F12" s="38">
        <f t="shared" ref="F12:F80" si="0">E12/D12*100</f>
        <v>105.58537374763731</v>
      </c>
    </row>
    <row r="13" spans="1:14" x14ac:dyDescent="0.25">
      <c r="A13" s="35" t="s">
        <v>11</v>
      </c>
      <c r="B13" s="36" t="s">
        <v>6</v>
      </c>
      <c r="C13" s="37" t="s">
        <v>12</v>
      </c>
      <c r="D13" s="55">
        <v>8005422.3799999999</v>
      </c>
      <c r="E13" s="21">
        <v>8452555.1400000006</v>
      </c>
      <c r="F13" s="38">
        <f t="shared" si="0"/>
        <v>105.58537374763731</v>
      </c>
    </row>
    <row r="14" spans="1:14" ht="77.25" x14ac:dyDescent="0.25">
      <c r="A14" s="35" t="s">
        <v>13</v>
      </c>
      <c r="B14" s="36" t="s">
        <v>6</v>
      </c>
      <c r="C14" s="37" t="s">
        <v>14</v>
      </c>
      <c r="D14" s="55">
        <v>7990699.0999999996</v>
      </c>
      <c r="E14" s="21">
        <v>8400624.8499999996</v>
      </c>
      <c r="F14" s="38">
        <f t="shared" si="0"/>
        <v>105.13003611911753</v>
      </c>
    </row>
    <row r="15" spans="1:14" ht="77.25" x14ac:dyDescent="0.25">
      <c r="A15" s="35" t="s">
        <v>13</v>
      </c>
      <c r="B15" s="42" t="s">
        <v>6</v>
      </c>
      <c r="C15" s="37" t="s">
        <v>91</v>
      </c>
      <c r="D15" s="55">
        <v>7990699.0999999996</v>
      </c>
      <c r="E15" s="21">
        <v>8400624.8499999996</v>
      </c>
      <c r="F15" s="38">
        <f t="shared" si="0"/>
        <v>105.13003611911753</v>
      </c>
    </row>
    <row r="16" spans="1:14" ht="115.5" x14ac:dyDescent="0.25">
      <c r="A16" s="35" t="s">
        <v>159</v>
      </c>
      <c r="B16" s="42" t="s">
        <v>6</v>
      </c>
      <c r="C16" s="37" t="s">
        <v>160</v>
      </c>
      <c r="D16" s="21"/>
      <c r="E16" s="21">
        <v>-43179.360000000001</v>
      </c>
      <c r="F16" s="38"/>
    </row>
    <row r="17" spans="1:6" ht="115.5" x14ac:dyDescent="0.25">
      <c r="A17" s="35" t="s">
        <v>159</v>
      </c>
      <c r="B17" s="42" t="s">
        <v>6</v>
      </c>
      <c r="C17" s="37" t="s">
        <v>161</v>
      </c>
      <c r="D17" s="21"/>
      <c r="E17" s="21">
        <v>-43179.360000000001</v>
      </c>
      <c r="F17" s="38"/>
    </row>
    <row r="18" spans="1:6" ht="51.75" x14ac:dyDescent="0.25">
      <c r="A18" s="35" t="s">
        <v>15</v>
      </c>
      <c r="B18" s="36" t="s">
        <v>6</v>
      </c>
      <c r="C18" s="37" t="s">
        <v>16</v>
      </c>
      <c r="D18" s="55">
        <v>14723.28</v>
      </c>
      <c r="E18" s="21">
        <v>95109.65</v>
      </c>
      <c r="F18" s="38">
        <f t="shared" si="0"/>
        <v>645.98139816671278</v>
      </c>
    </row>
    <row r="19" spans="1:6" ht="51.75" x14ac:dyDescent="0.25">
      <c r="A19" s="35" t="s">
        <v>15</v>
      </c>
      <c r="B19" s="36" t="s">
        <v>6</v>
      </c>
      <c r="C19" s="37" t="s">
        <v>100</v>
      </c>
      <c r="D19" s="55">
        <v>14723.28</v>
      </c>
      <c r="E19" s="21">
        <v>95109.65</v>
      </c>
      <c r="F19" s="38">
        <f t="shared" si="0"/>
        <v>645.98139816671278</v>
      </c>
    </row>
    <row r="20" spans="1:6" ht="39" x14ac:dyDescent="0.25">
      <c r="A20" s="39" t="s">
        <v>17</v>
      </c>
      <c r="B20" s="40" t="s">
        <v>6</v>
      </c>
      <c r="C20" s="41" t="s">
        <v>18</v>
      </c>
      <c r="D20" s="66">
        <v>522120.73</v>
      </c>
      <c r="E20" s="20">
        <v>609555.56000000006</v>
      </c>
      <c r="F20" s="29">
        <f t="shared" si="0"/>
        <v>116.74609433722351</v>
      </c>
    </row>
    <row r="21" spans="1:6" ht="39" x14ac:dyDescent="0.25">
      <c r="A21" s="43" t="s">
        <v>19</v>
      </c>
      <c r="B21" s="36" t="s">
        <v>6</v>
      </c>
      <c r="C21" s="37" t="s">
        <v>20</v>
      </c>
      <c r="D21" s="55">
        <v>522120.73</v>
      </c>
      <c r="E21" s="21">
        <v>609555.56000000006</v>
      </c>
      <c r="F21" s="38">
        <f t="shared" si="0"/>
        <v>116.74609433722351</v>
      </c>
    </row>
    <row r="22" spans="1:6" ht="77.25" x14ac:dyDescent="0.25">
      <c r="A22" s="35" t="s">
        <v>21</v>
      </c>
      <c r="B22" s="36" t="s">
        <v>6</v>
      </c>
      <c r="C22" s="37" t="s">
        <v>22</v>
      </c>
      <c r="D22" s="55">
        <v>227373.21</v>
      </c>
      <c r="E22" s="21">
        <v>275933.99</v>
      </c>
      <c r="F22" s="38">
        <f t="shared" si="0"/>
        <v>121.35730062481855</v>
      </c>
    </row>
    <row r="23" spans="1:6" ht="128.25" x14ac:dyDescent="0.25">
      <c r="A23" s="35" t="s">
        <v>101</v>
      </c>
      <c r="B23" s="36" t="s">
        <v>6</v>
      </c>
      <c r="C23" s="37" t="s">
        <v>102</v>
      </c>
      <c r="D23" s="55">
        <v>227373.21</v>
      </c>
      <c r="E23" s="21">
        <v>275933.99</v>
      </c>
      <c r="F23" s="38">
        <f t="shared" si="0"/>
        <v>121.35730062481855</v>
      </c>
    </row>
    <row r="24" spans="1:6" ht="128.25" x14ac:dyDescent="0.25">
      <c r="A24" s="35" t="s">
        <v>101</v>
      </c>
      <c r="B24" s="42" t="s">
        <v>6</v>
      </c>
      <c r="C24" s="44" t="s">
        <v>103</v>
      </c>
      <c r="D24" s="55">
        <v>227373.21</v>
      </c>
      <c r="E24" s="21">
        <v>275933.99</v>
      </c>
      <c r="F24" s="38">
        <f t="shared" si="0"/>
        <v>121.35730062481855</v>
      </c>
    </row>
    <row r="25" spans="1:6" ht="90" x14ac:dyDescent="0.25">
      <c r="A25" s="35" t="s">
        <v>23</v>
      </c>
      <c r="B25" s="36" t="s">
        <v>6</v>
      </c>
      <c r="C25" s="37" t="s">
        <v>24</v>
      </c>
      <c r="D25" s="55">
        <v>2062.3200000000002</v>
      </c>
      <c r="E25" s="21">
        <v>2097.8200000000002</v>
      </c>
      <c r="F25" s="38">
        <f t="shared" si="0"/>
        <v>101.72136234919896</v>
      </c>
    </row>
    <row r="26" spans="1:6" ht="141" x14ac:dyDescent="0.25">
      <c r="A26" s="35" t="s">
        <v>104</v>
      </c>
      <c r="B26" s="36" t="s">
        <v>6</v>
      </c>
      <c r="C26" s="37" t="s">
        <v>105</v>
      </c>
      <c r="D26" s="55">
        <v>2062.3200000000002</v>
      </c>
      <c r="E26" s="21">
        <v>2097.8200000000002</v>
      </c>
      <c r="F26" s="38">
        <f t="shared" si="0"/>
        <v>101.72136234919896</v>
      </c>
    </row>
    <row r="27" spans="1:6" ht="141" x14ac:dyDescent="0.25">
      <c r="A27" s="35" t="s">
        <v>104</v>
      </c>
      <c r="B27" s="42" t="s">
        <v>6</v>
      </c>
      <c r="C27" s="44" t="s">
        <v>106</v>
      </c>
      <c r="D27" s="55">
        <v>2062.3200000000002</v>
      </c>
      <c r="E27" s="21">
        <v>2097.8200000000002</v>
      </c>
      <c r="F27" s="38">
        <f t="shared" si="0"/>
        <v>101.72136234919896</v>
      </c>
    </row>
    <row r="28" spans="1:6" ht="77.25" x14ac:dyDescent="0.25">
      <c r="A28" s="35" t="s">
        <v>25</v>
      </c>
      <c r="B28" s="36" t="s">
        <v>6</v>
      </c>
      <c r="C28" s="37" t="s">
        <v>26</v>
      </c>
      <c r="D28" s="55">
        <v>343615.89</v>
      </c>
      <c r="E28" s="21">
        <v>378192.49</v>
      </c>
      <c r="F28" s="38">
        <f t="shared" si="0"/>
        <v>110.06257306668792</v>
      </c>
    </row>
    <row r="29" spans="1:6" ht="128.25" x14ac:dyDescent="0.25">
      <c r="A29" s="35" t="s">
        <v>107</v>
      </c>
      <c r="B29" s="36" t="s">
        <v>6</v>
      </c>
      <c r="C29" s="37" t="s">
        <v>108</v>
      </c>
      <c r="D29" s="55">
        <v>343615.89</v>
      </c>
      <c r="E29" s="21">
        <v>378192.49</v>
      </c>
      <c r="F29" s="38">
        <f t="shared" si="0"/>
        <v>110.06257306668792</v>
      </c>
    </row>
    <row r="30" spans="1:6" ht="128.25" x14ac:dyDescent="0.25">
      <c r="A30" s="35" t="s">
        <v>107</v>
      </c>
      <c r="B30" s="42" t="s">
        <v>6</v>
      </c>
      <c r="C30" s="44" t="s">
        <v>109</v>
      </c>
      <c r="D30" s="55">
        <v>343615.89</v>
      </c>
      <c r="E30" s="21">
        <v>378192.49</v>
      </c>
      <c r="F30" s="38">
        <f t="shared" si="0"/>
        <v>110.06257306668792</v>
      </c>
    </row>
    <row r="31" spans="1:6" ht="77.25" x14ac:dyDescent="0.25">
      <c r="A31" s="35" t="s">
        <v>27</v>
      </c>
      <c r="B31" s="36" t="s">
        <v>6</v>
      </c>
      <c r="C31" s="37" t="s">
        <v>28</v>
      </c>
      <c r="D31" s="55">
        <v>-50930.69</v>
      </c>
      <c r="E31" s="21">
        <v>-46668.74</v>
      </c>
      <c r="F31" s="38">
        <f t="shared" si="0"/>
        <v>91.631862831624701</v>
      </c>
    </row>
    <row r="32" spans="1:6" ht="128.25" x14ac:dyDescent="0.25">
      <c r="A32" s="35" t="s">
        <v>110</v>
      </c>
      <c r="B32" s="36" t="s">
        <v>6</v>
      </c>
      <c r="C32" s="37" t="s">
        <v>111</v>
      </c>
      <c r="D32" s="55">
        <v>-50930.69</v>
      </c>
      <c r="E32" s="21">
        <v>-46668.74</v>
      </c>
      <c r="F32" s="38">
        <f t="shared" si="0"/>
        <v>91.631862831624701</v>
      </c>
    </row>
    <row r="33" spans="1:6" ht="128.25" x14ac:dyDescent="0.25">
      <c r="A33" s="35" t="s">
        <v>110</v>
      </c>
      <c r="B33" s="42" t="s">
        <v>6</v>
      </c>
      <c r="C33" s="44" t="s">
        <v>112</v>
      </c>
      <c r="D33" s="55">
        <v>-50930.69</v>
      </c>
      <c r="E33" s="21">
        <v>-46668.74</v>
      </c>
      <c r="F33" s="38">
        <f t="shared" si="0"/>
        <v>91.631862831624701</v>
      </c>
    </row>
    <row r="34" spans="1:6" x14ac:dyDescent="0.25">
      <c r="A34" s="39" t="s">
        <v>29</v>
      </c>
      <c r="B34" s="40" t="s">
        <v>6</v>
      </c>
      <c r="C34" s="41" t="s">
        <v>30</v>
      </c>
      <c r="D34" s="66">
        <v>638143.86</v>
      </c>
      <c r="E34" s="20">
        <v>1030714.87</v>
      </c>
      <c r="F34" s="29">
        <f t="shared" si="0"/>
        <v>161.51763491072373</v>
      </c>
    </row>
    <row r="35" spans="1:6" x14ac:dyDescent="0.25">
      <c r="A35" s="35" t="s">
        <v>31</v>
      </c>
      <c r="B35" s="36" t="s">
        <v>6</v>
      </c>
      <c r="C35" s="37" t="s">
        <v>32</v>
      </c>
      <c r="D35" s="55">
        <v>19677.23</v>
      </c>
      <c r="E35" s="21">
        <v>222529.99</v>
      </c>
      <c r="F35" s="38">
        <f t="shared" si="0"/>
        <v>1130.9009957194178</v>
      </c>
    </row>
    <row r="36" spans="1:6" ht="51.75" x14ac:dyDescent="0.25">
      <c r="A36" s="43" t="s">
        <v>33</v>
      </c>
      <c r="B36" s="36" t="s">
        <v>6</v>
      </c>
      <c r="C36" s="44" t="s">
        <v>34</v>
      </c>
      <c r="D36" s="55">
        <v>19677.23</v>
      </c>
      <c r="E36" s="21">
        <v>222529.99</v>
      </c>
      <c r="F36" s="38">
        <f t="shared" si="0"/>
        <v>1130.9009957194178</v>
      </c>
    </row>
    <row r="37" spans="1:6" ht="51.75" x14ac:dyDescent="0.25">
      <c r="A37" s="43" t="s">
        <v>113</v>
      </c>
      <c r="B37" s="42" t="s">
        <v>6</v>
      </c>
      <c r="C37" s="44" t="s">
        <v>86</v>
      </c>
      <c r="D37" s="55">
        <v>19677.23</v>
      </c>
      <c r="E37" s="21">
        <v>222529.99</v>
      </c>
      <c r="F37" s="38">
        <f t="shared" si="0"/>
        <v>1130.9009957194178</v>
      </c>
    </row>
    <row r="38" spans="1:6" x14ac:dyDescent="0.25">
      <c r="A38" s="35" t="s">
        <v>35</v>
      </c>
      <c r="B38" s="36" t="s">
        <v>6</v>
      </c>
      <c r="C38" s="37" t="s">
        <v>36</v>
      </c>
      <c r="D38" s="55">
        <v>618466.63</v>
      </c>
      <c r="E38" s="21">
        <v>808184.88</v>
      </c>
      <c r="F38" s="38">
        <f t="shared" si="0"/>
        <v>130.67558390337081</v>
      </c>
    </row>
    <row r="39" spans="1:6" x14ac:dyDescent="0.25">
      <c r="A39" s="35" t="s">
        <v>37</v>
      </c>
      <c r="B39" s="36" t="s">
        <v>6</v>
      </c>
      <c r="C39" s="37" t="s">
        <v>38</v>
      </c>
      <c r="D39" s="55">
        <v>598681.22</v>
      </c>
      <c r="E39" s="21">
        <v>438970.7</v>
      </c>
      <c r="F39" s="38">
        <f t="shared" si="0"/>
        <v>73.322944721733549</v>
      </c>
    </row>
    <row r="40" spans="1:6" ht="39" x14ac:dyDescent="0.25">
      <c r="A40" s="35" t="s">
        <v>39</v>
      </c>
      <c r="B40" s="36" t="s">
        <v>6</v>
      </c>
      <c r="C40" s="37" t="s">
        <v>40</v>
      </c>
      <c r="D40" s="55">
        <v>598681.22</v>
      </c>
      <c r="E40" s="21">
        <v>438970.7</v>
      </c>
      <c r="F40" s="38">
        <f t="shared" si="0"/>
        <v>73.322944721733549</v>
      </c>
    </row>
    <row r="41" spans="1:6" ht="39" x14ac:dyDescent="0.25">
      <c r="A41" s="35" t="s">
        <v>39</v>
      </c>
      <c r="B41" s="36" t="s">
        <v>6</v>
      </c>
      <c r="C41" s="44" t="s">
        <v>87</v>
      </c>
      <c r="D41" s="55">
        <v>598681.22</v>
      </c>
      <c r="E41" s="21">
        <v>438970.7</v>
      </c>
      <c r="F41" s="38">
        <f t="shared" si="0"/>
        <v>73.322944721733549</v>
      </c>
    </row>
    <row r="42" spans="1:6" x14ac:dyDescent="0.25">
      <c r="A42" s="35" t="s">
        <v>41</v>
      </c>
      <c r="B42" s="36" t="s">
        <v>6</v>
      </c>
      <c r="C42" s="37" t="s">
        <v>42</v>
      </c>
      <c r="D42" s="55">
        <v>19785.41</v>
      </c>
      <c r="E42" s="21">
        <v>369214.18</v>
      </c>
      <c r="F42" s="38">
        <f t="shared" si="0"/>
        <v>1866.0931464144539</v>
      </c>
    </row>
    <row r="43" spans="1:6" ht="51.75" x14ac:dyDescent="0.25">
      <c r="A43" s="35" t="s">
        <v>43</v>
      </c>
      <c r="B43" s="36" t="s">
        <v>6</v>
      </c>
      <c r="C43" s="37" t="s">
        <v>44</v>
      </c>
      <c r="D43" s="55">
        <v>19785.41</v>
      </c>
      <c r="E43" s="21">
        <v>369214.18</v>
      </c>
      <c r="F43" s="38">
        <f t="shared" si="0"/>
        <v>1866.0931464144539</v>
      </c>
    </row>
    <row r="44" spans="1:6" ht="51.75" x14ac:dyDescent="0.25">
      <c r="A44" s="35" t="s">
        <v>43</v>
      </c>
      <c r="B44" s="36" t="s">
        <v>6</v>
      </c>
      <c r="C44" s="44" t="s">
        <v>114</v>
      </c>
      <c r="D44" s="55">
        <v>19785.41</v>
      </c>
      <c r="E44" s="21">
        <v>369214.18</v>
      </c>
      <c r="F44" s="38">
        <f t="shared" si="0"/>
        <v>1866.0931464144539</v>
      </c>
    </row>
    <row r="45" spans="1:6" ht="51.75" x14ac:dyDescent="0.25">
      <c r="A45" s="39" t="s">
        <v>45</v>
      </c>
      <c r="B45" s="40" t="s">
        <v>6</v>
      </c>
      <c r="C45" s="41" t="s">
        <v>46</v>
      </c>
      <c r="D45" s="66">
        <v>83034.22</v>
      </c>
      <c r="E45" s="20">
        <v>69841.11</v>
      </c>
      <c r="F45" s="29">
        <f t="shared" si="0"/>
        <v>84.111237511474172</v>
      </c>
    </row>
    <row r="46" spans="1:6" ht="102.75" x14ac:dyDescent="0.25">
      <c r="A46" s="35" t="s">
        <v>47</v>
      </c>
      <c r="B46" s="36" t="s">
        <v>6</v>
      </c>
      <c r="C46" s="37" t="s">
        <v>48</v>
      </c>
      <c r="D46" s="55">
        <v>83034.22</v>
      </c>
      <c r="E46" s="21">
        <v>69841.11</v>
      </c>
      <c r="F46" s="38">
        <f t="shared" si="0"/>
        <v>84.111237511474172</v>
      </c>
    </row>
    <row r="47" spans="1:6" ht="77.25" x14ac:dyDescent="0.25">
      <c r="A47" s="35" t="s">
        <v>49</v>
      </c>
      <c r="B47" s="36" t="s">
        <v>6</v>
      </c>
      <c r="C47" s="37" t="s">
        <v>50</v>
      </c>
      <c r="D47" s="55">
        <v>83034.22</v>
      </c>
      <c r="E47" s="21">
        <v>69841.11</v>
      </c>
      <c r="F47" s="38">
        <f t="shared" si="0"/>
        <v>84.111237511474172</v>
      </c>
    </row>
    <row r="48" spans="1:6" ht="90" x14ac:dyDescent="0.25">
      <c r="A48" s="35" t="s">
        <v>51</v>
      </c>
      <c r="B48" s="36" t="s">
        <v>6</v>
      </c>
      <c r="C48" s="37" t="s">
        <v>52</v>
      </c>
      <c r="D48" s="55">
        <v>83034.22</v>
      </c>
      <c r="E48" s="21">
        <v>69841.11</v>
      </c>
      <c r="F48" s="38">
        <f t="shared" si="0"/>
        <v>84.111237511474172</v>
      </c>
    </row>
    <row r="49" spans="1:6" ht="90" x14ac:dyDescent="0.25">
      <c r="A49" s="35" t="s">
        <v>51</v>
      </c>
      <c r="B49" s="36" t="s">
        <v>6</v>
      </c>
      <c r="C49" s="44" t="s">
        <v>88</v>
      </c>
      <c r="D49" s="55">
        <v>83034.22</v>
      </c>
      <c r="E49" s="21">
        <v>69841.11</v>
      </c>
      <c r="F49" s="38">
        <f t="shared" si="0"/>
        <v>84.111237511474172</v>
      </c>
    </row>
    <row r="50" spans="1:6" ht="26.25" x14ac:dyDescent="0.25">
      <c r="A50" s="39" t="s">
        <v>115</v>
      </c>
      <c r="B50" s="40" t="s">
        <v>6</v>
      </c>
      <c r="C50" s="41" t="s">
        <v>53</v>
      </c>
      <c r="D50" s="66">
        <v>312520</v>
      </c>
      <c r="E50" s="20">
        <v>146853</v>
      </c>
      <c r="F50" s="29">
        <f t="shared" si="0"/>
        <v>46.989952643030847</v>
      </c>
    </row>
    <row r="51" spans="1:6" x14ac:dyDescent="0.25">
      <c r="A51" s="35" t="s">
        <v>54</v>
      </c>
      <c r="B51" s="36" t="s">
        <v>6</v>
      </c>
      <c r="C51" s="37" t="s">
        <v>55</v>
      </c>
      <c r="D51" s="55">
        <v>312520</v>
      </c>
      <c r="E51" s="21">
        <v>146853</v>
      </c>
      <c r="F51" s="38">
        <f t="shared" si="0"/>
        <v>46.989952643030847</v>
      </c>
    </row>
    <row r="52" spans="1:6" ht="26.25" x14ac:dyDescent="0.25">
      <c r="A52" s="35" t="s">
        <v>56</v>
      </c>
      <c r="B52" s="36" t="s">
        <v>6</v>
      </c>
      <c r="C52" s="37" t="s">
        <v>57</v>
      </c>
      <c r="D52" s="55">
        <v>312520</v>
      </c>
      <c r="E52" s="21">
        <v>146853</v>
      </c>
      <c r="F52" s="38">
        <f t="shared" si="0"/>
        <v>46.989952643030847</v>
      </c>
    </row>
    <row r="53" spans="1:6" ht="39" x14ac:dyDescent="0.25">
      <c r="A53" s="35" t="s">
        <v>58</v>
      </c>
      <c r="B53" s="36" t="s">
        <v>6</v>
      </c>
      <c r="C53" s="37" t="s">
        <v>59</v>
      </c>
      <c r="D53" s="55">
        <v>312520</v>
      </c>
      <c r="E53" s="21">
        <v>146853</v>
      </c>
      <c r="F53" s="38">
        <f t="shared" si="0"/>
        <v>46.989952643030847</v>
      </c>
    </row>
    <row r="54" spans="1:6" ht="51.75" x14ac:dyDescent="0.25">
      <c r="A54" s="43" t="s">
        <v>116</v>
      </c>
      <c r="B54" s="36" t="s">
        <v>6</v>
      </c>
      <c r="C54" s="44" t="s">
        <v>164</v>
      </c>
      <c r="D54" s="67">
        <v>171415</v>
      </c>
      <c r="E54" s="21">
        <v>146853</v>
      </c>
      <c r="F54" s="38">
        <f t="shared" si="0"/>
        <v>85.671032290056289</v>
      </c>
    </row>
    <row r="55" spans="1:6" ht="64.5" x14ac:dyDescent="0.25">
      <c r="A55" s="43" t="s">
        <v>117</v>
      </c>
      <c r="B55" s="36" t="s">
        <v>6</v>
      </c>
      <c r="C55" s="44" t="s">
        <v>165</v>
      </c>
      <c r="D55" s="67">
        <v>141105</v>
      </c>
      <c r="E55" s="21">
        <v>146853</v>
      </c>
      <c r="F55" s="38">
        <f t="shared" si="0"/>
        <v>104.07356224088444</v>
      </c>
    </row>
    <row r="56" spans="1:6" ht="26.25" x14ac:dyDescent="0.25">
      <c r="A56" s="39" t="s">
        <v>60</v>
      </c>
      <c r="B56" s="40" t="s">
        <v>6</v>
      </c>
      <c r="C56" s="41" t="s">
        <v>61</v>
      </c>
      <c r="D56" s="66">
        <v>22077.29</v>
      </c>
      <c r="E56" s="22">
        <v>0</v>
      </c>
      <c r="F56" s="29">
        <f t="shared" si="0"/>
        <v>0</v>
      </c>
    </row>
    <row r="57" spans="1:6" ht="90" x14ac:dyDescent="0.25">
      <c r="A57" s="35" t="s">
        <v>118</v>
      </c>
      <c r="B57" s="36" t="s">
        <v>6</v>
      </c>
      <c r="C57" s="37" t="s">
        <v>119</v>
      </c>
      <c r="D57" s="55">
        <v>22077.29</v>
      </c>
      <c r="E57" s="23">
        <v>0</v>
      </c>
      <c r="F57" s="38">
        <f t="shared" si="0"/>
        <v>0</v>
      </c>
    </row>
    <row r="58" spans="1:6" ht="102.75" x14ac:dyDescent="0.25">
      <c r="A58" s="35" t="s">
        <v>120</v>
      </c>
      <c r="B58" s="36" t="s">
        <v>6</v>
      </c>
      <c r="C58" s="37" t="s">
        <v>121</v>
      </c>
      <c r="D58" s="55"/>
      <c r="E58" s="23">
        <v>0</v>
      </c>
      <c r="F58" s="38"/>
    </row>
    <row r="59" spans="1:6" ht="102.75" x14ac:dyDescent="0.25">
      <c r="A59" s="35" t="s">
        <v>122</v>
      </c>
      <c r="B59" s="36" t="s">
        <v>6</v>
      </c>
      <c r="C59" s="37" t="s">
        <v>123</v>
      </c>
      <c r="D59" s="55"/>
      <c r="E59" s="23">
        <v>0</v>
      </c>
      <c r="F59" s="38"/>
    </row>
    <row r="60" spans="1:6" ht="102.75" x14ac:dyDescent="0.25">
      <c r="A60" s="35" t="s">
        <v>122</v>
      </c>
      <c r="B60" s="36" t="s">
        <v>6</v>
      </c>
      <c r="C60" s="44" t="s">
        <v>124</v>
      </c>
      <c r="D60" s="55"/>
      <c r="E60" s="23">
        <v>0</v>
      </c>
      <c r="F60" s="38"/>
    </row>
    <row r="61" spans="1:6" ht="39" x14ac:dyDescent="0.25">
      <c r="A61" s="35" t="s">
        <v>62</v>
      </c>
      <c r="B61" s="36" t="s">
        <v>6</v>
      </c>
      <c r="C61" s="37" t="s">
        <v>63</v>
      </c>
      <c r="D61" s="55">
        <v>22077.29</v>
      </c>
      <c r="E61" s="21">
        <v>152247.35999999999</v>
      </c>
      <c r="F61" s="38">
        <f t="shared" si="0"/>
        <v>689.6107266788631</v>
      </c>
    </row>
    <row r="62" spans="1:6" ht="39" x14ac:dyDescent="0.25">
      <c r="A62" s="35" t="s">
        <v>64</v>
      </c>
      <c r="B62" s="36" t="s">
        <v>6</v>
      </c>
      <c r="C62" s="37" t="s">
        <v>65</v>
      </c>
      <c r="D62" s="55">
        <v>22077.29</v>
      </c>
      <c r="E62" s="21">
        <v>152247.35999999999</v>
      </c>
      <c r="F62" s="38">
        <f t="shared" si="0"/>
        <v>689.6107266788631</v>
      </c>
    </row>
    <row r="63" spans="1:6" ht="51.75" x14ac:dyDescent="0.25">
      <c r="A63" s="35" t="s">
        <v>66</v>
      </c>
      <c r="B63" s="36" t="s">
        <v>6</v>
      </c>
      <c r="C63" s="44" t="s">
        <v>67</v>
      </c>
      <c r="D63" s="55">
        <v>22077.29</v>
      </c>
      <c r="E63" s="21">
        <v>152247.35999999999</v>
      </c>
      <c r="F63" s="38">
        <f t="shared" si="0"/>
        <v>689.6107266788631</v>
      </c>
    </row>
    <row r="64" spans="1:6" ht="51.75" x14ac:dyDescent="0.25">
      <c r="A64" s="35" t="s">
        <v>66</v>
      </c>
      <c r="B64" s="36" t="s">
        <v>6</v>
      </c>
      <c r="C64" s="44" t="s">
        <v>125</v>
      </c>
      <c r="D64" s="55">
        <v>22077.29</v>
      </c>
      <c r="E64" s="21">
        <v>152247.35999999999</v>
      </c>
      <c r="F64" s="38">
        <f t="shared" si="0"/>
        <v>689.6107266788631</v>
      </c>
    </row>
    <row r="65" spans="1:6" x14ac:dyDescent="0.25">
      <c r="A65" s="45" t="s">
        <v>150</v>
      </c>
      <c r="B65" s="46" t="s">
        <v>6</v>
      </c>
      <c r="C65" s="47" t="s">
        <v>151</v>
      </c>
      <c r="D65" s="20">
        <v>0</v>
      </c>
      <c r="E65" s="20">
        <v>1150.1500000000001</v>
      </c>
      <c r="F65" s="38"/>
    </row>
    <row r="66" spans="1:6" x14ac:dyDescent="0.25">
      <c r="A66" s="48" t="s">
        <v>152</v>
      </c>
      <c r="B66" s="49" t="s">
        <v>6</v>
      </c>
      <c r="C66" s="50" t="s">
        <v>153</v>
      </c>
      <c r="D66" s="21">
        <v>0</v>
      </c>
      <c r="E66" s="21">
        <v>1150.1500000000001</v>
      </c>
      <c r="F66" s="38"/>
    </row>
    <row r="67" spans="1:6" x14ac:dyDescent="0.25">
      <c r="A67" s="48" t="s">
        <v>152</v>
      </c>
      <c r="B67" s="49" t="s">
        <v>6</v>
      </c>
      <c r="C67" s="50" t="s">
        <v>154</v>
      </c>
      <c r="D67" s="21">
        <v>0</v>
      </c>
      <c r="E67" s="21">
        <v>1150.1500000000001</v>
      </c>
      <c r="F67" s="38"/>
    </row>
    <row r="68" spans="1:6" x14ac:dyDescent="0.25">
      <c r="A68" s="48" t="s">
        <v>152</v>
      </c>
      <c r="B68" s="49" t="s">
        <v>6</v>
      </c>
      <c r="C68" s="51" t="s">
        <v>155</v>
      </c>
      <c r="D68" s="21">
        <v>0</v>
      </c>
      <c r="E68" s="21">
        <v>1150.1500000000001</v>
      </c>
      <c r="F68" s="38"/>
    </row>
    <row r="69" spans="1:6" x14ac:dyDescent="0.25">
      <c r="A69" s="39" t="s">
        <v>68</v>
      </c>
      <c r="B69" s="40" t="s">
        <v>6</v>
      </c>
      <c r="C69" s="41" t="s">
        <v>69</v>
      </c>
      <c r="D69" s="66">
        <v>61119.75</v>
      </c>
      <c r="E69" s="20">
        <v>83939.01</v>
      </c>
      <c r="F69" s="29">
        <f t="shared" si="0"/>
        <v>137.33532941479635</v>
      </c>
    </row>
    <row r="70" spans="1:6" x14ac:dyDescent="0.25">
      <c r="A70" s="35" t="s">
        <v>70</v>
      </c>
      <c r="B70" s="36" t="s">
        <v>6</v>
      </c>
      <c r="C70" s="37" t="s">
        <v>71</v>
      </c>
      <c r="D70" s="55">
        <v>61119.75</v>
      </c>
      <c r="E70" s="24">
        <v>83939.01</v>
      </c>
      <c r="F70" s="38">
        <f t="shared" si="0"/>
        <v>137.33532941479635</v>
      </c>
    </row>
    <row r="71" spans="1:6" ht="26.25" x14ac:dyDescent="0.25">
      <c r="A71" s="35" t="s">
        <v>72</v>
      </c>
      <c r="B71" s="36" t="s">
        <v>6</v>
      </c>
      <c r="C71" s="37" t="s">
        <v>126</v>
      </c>
      <c r="D71" s="55">
        <v>61119.75</v>
      </c>
      <c r="E71" s="24">
        <v>83939.01</v>
      </c>
      <c r="F71" s="38">
        <f t="shared" si="0"/>
        <v>137.33532941479635</v>
      </c>
    </row>
    <row r="72" spans="1:6" ht="26.25" x14ac:dyDescent="0.25">
      <c r="A72" s="35" t="s">
        <v>72</v>
      </c>
      <c r="B72" s="36" t="s">
        <v>6</v>
      </c>
      <c r="C72" s="44" t="s">
        <v>89</v>
      </c>
      <c r="D72" s="55">
        <v>61119.75</v>
      </c>
      <c r="E72" s="24">
        <v>83939.01</v>
      </c>
      <c r="F72" s="38">
        <f t="shared" si="0"/>
        <v>137.33532941479635</v>
      </c>
    </row>
    <row r="73" spans="1:6" x14ac:dyDescent="0.25">
      <c r="A73" s="39" t="s">
        <v>73</v>
      </c>
      <c r="B73" s="40" t="s">
        <v>6</v>
      </c>
      <c r="C73" s="41" t="s">
        <v>74</v>
      </c>
      <c r="D73" s="66">
        <v>8677287.4000000004</v>
      </c>
      <c r="E73" s="20">
        <v>11319030.75</v>
      </c>
      <c r="F73" s="29">
        <f t="shared" si="0"/>
        <v>130.44434542988631</v>
      </c>
    </row>
    <row r="74" spans="1:6" ht="39" x14ac:dyDescent="0.25">
      <c r="A74" s="35" t="s">
        <v>75</v>
      </c>
      <c r="B74" s="36" t="s">
        <v>6</v>
      </c>
      <c r="C74" s="37" t="s">
        <v>76</v>
      </c>
      <c r="D74" s="55">
        <v>8677287.4000000004</v>
      </c>
      <c r="E74" s="24">
        <v>11319806.75</v>
      </c>
      <c r="F74" s="38">
        <f t="shared" si="0"/>
        <v>130.45328831680737</v>
      </c>
    </row>
    <row r="75" spans="1:6" ht="26.25" x14ac:dyDescent="0.25">
      <c r="A75" s="35" t="s">
        <v>77</v>
      </c>
      <c r="B75" s="36" t="s">
        <v>6</v>
      </c>
      <c r="C75" s="37" t="s">
        <v>93</v>
      </c>
      <c r="D75" s="55">
        <v>5201345.3</v>
      </c>
      <c r="E75" s="24">
        <v>5282073</v>
      </c>
      <c r="F75" s="38">
        <f t="shared" si="0"/>
        <v>101.55205423489188</v>
      </c>
    </row>
    <row r="76" spans="1:6" ht="26.25" x14ac:dyDescent="0.25">
      <c r="A76" s="35" t="s">
        <v>78</v>
      </c>
      <c r="B76" s="36" t="s">
        <v>6</v>
      </c>
      <c r="C76" s="37" t="s">
        <v>94</v>
      </c>
      <c r="D76" s="55">
        <v>4837425.3</v>
      </c>
      <c r="E76" s="24">
        <v>6037733.75</v>
      </c>
      <c r="F76" s="38">
        <f t="shared" si="0"/>
        <v>124.81296093605829</v>
      </c>
    </row>
    <row r="77" spans="1:6" ht="26.25" x14ac:dyDescent="0.25">
      <c r="A77" s="35" t="s">
        <v>79</v>
      </c>
      <c r="B77" s="36" t="s">
        <v>6</v>
      </c>
      <c r="C77" s="37" t="s">
        <v>95</v>
      </c>
      <c r="D77" s="55">
        <v>4837425.3</v>
      </c>
      <c r="E77" s="21">
        <v>4938372</v>
      </c>
      <c r="F77" s="38">
        <f t="shared" si="0"/>
        <v>102.08678571222589</v>
      </c>
    </row>
    <row r="78" spans="1:6" ht="26.25" x14ac:dyDescent="0.25">
      <c r="A78" s="35" t="s">
        <v>79</v>
      </c>
      <c r="B78" s="36" t="s">
        <v>6</v>
      </c>
      <c r="C78" s="44" t="s">
        <v>127</v>
      </c>
      <c r="D78" s="55">
        <v>4837425.3</v>
      </c>
      <c r="E78" s="21">
        <v>4938372</v>
      </c>
      <c r="F78" s="38">
        <f t="shared" si="0"/>
        <v>102.08678571222589</v>
      </c>
    </row>
    <row r="79" spans="1:6" ht="26.25" x14ac:dyDescent="0.25">
      <c r="A79" s="35" t="s">
        <v>128</v>
      </c>
      <c r="B79" s="36" t="s">
        <v>6</v>
      </c>
      <c r="C79" s="37" t="s">
        <v>129</v>
      </c>
      <c r="D79" s="55">
        <v>363920</v>
      </c>
      <c r="E79" s="21">
        <v>343701</v>
      </c>
      <c r="F79" s="38">
        <f t="shared" si="0"/>
        <v>94.444108595295674</v>
      </c>
    </row>
    <row r="80" spans="1:6" ht="39" x14ac:dyDescent="0.25">
      <c r="A80" s="35" t="s">
        <v>92</v>
      </c>
      <c r="B80" s="36" t="s">
        <v>6</v>
      </c>
      <c r="C80" s="37" t="s">
        <v>130</v>
      </c>
      <c r="D80" s="55">
        <v>363920</v>
      </c>
      <c r="E80" s="21">
        <v>343701</v>
      </c>
      <c r="F80" s="38">
        <f t="shared" si="0"/>
        <v>94.444108595295674</v>
      </c>
    </row>
    <row r="81" spans="1:6" ht="39" x14ac:dyDescent="0.25">
      <c r="A81" s="35" t="s">
        <v>92</v>
      </c>
      <c r="B81" s="36" t="s">
        <v>6</v>
      </c>
      <c r="C81" s="44" t="s">
        <v>131</v>
      </c>
      <c r="D81" s="55">
        <v>363920</v>
      </c>
      <c r="E81" s="21">
        <v>343701</v>
      </c>
      <c r="F81" s="38">
        <f t="shared" ref="F81:F100" si="1">E81/D81*100</f>
        <v>94.444108595295674</v>
      </c>
    </row>
    <row r="82" spans="1:6" ht="90" x14ac:dyDescent="0.25">
      <c r="A82" s="48" t="s">
        <v>166</v>
      </c>
      <c r="B82" s="49" t="s">
        <v>6</v>
      </c>
      <c r="C82" s="50" t="s">
        <v>148</v>
      </c>
      <c r="D82" s="21"/>
      <c r="E82" s="21">
        <v>4073600</v>
      </c>
      <c r="F82" s="38"/>
    </row>
    <row r="83" spans="1:6" ht="67.5" customHeight="1" x14ac:dyDescent="0.25">
      <c r="A83" s="48" t="s">
        <v>167</v>
      </c>
      <c r="B83" s="49" t="s">
        <v>6</v>
      </c>
      <c r="C83" s="50" t="s">
        <v>168</v>
      </c>
      <c r="D83" s="21"/>
      <c r="E83" s="21">
        <v>4073600</v>
      </c>
      <c r="F83" s="38"/>
    </row>
    <row r="84" spans="1:6" ht="64.5" customHeight="1" x14ac:dyDescent="0.25">
      <c r="A84" s="48" t="s">
        <v>167</v>
      </c>
      <c r="B84" s="49" t="s">
        <v>6</v>
      </c>
      <c r="C84" s="50" t="s">
        <v>149</v>
      </c>
      <c r="D84" s="21"/>
      <c r="E84" s="21">
        <v>4073600</v>
      </c>
      <c r="F84" s="38"/>
    </row>
    <row r="85" spans="1:6" ht="26.25" x14ac:dyDescent="0.25">
      <c r="A85" s="35" t="s">
        <v>132</v>
      </c>
      <c r="B85" s="36" t="s">
        <v>6</v>
      </c>
      <c r="C85" s="37" t="s">
        <v>133</v>
      </c>
      <c r="D85" s="56">
        <v>0</v>
      </c>
      <c r="E85" s="23">
        <v>1080</v>
      </c>
      <c r="F85" s="38"/>
    </row>
    <row r="86" spans="1:6" ht="26.25" x14ac:dyDescent="0.25">
      <c r="A86" s="35" t="s">
        <v>134</v>
      </c>
      <c r="B86" s="36" t="s">
        <v>6</v>
      </c>
      <c r="C86" s="37" t="s">
        <v>135</v>
      </c>
      <c r="D86" s="56">
        <v>0</v>
      </c>
      <c r="E86" s="23">
        <v>1080</v>
      </c>
      <c r="F86" s="38"/>
    </row>
    <row r="87" spans="1:6" ht="26.25" x14ac:dyDescent="0.25">
      <c r="A87" s="35" t="s">
        <v>134</v>
      </c>
      <c r="B87" s="36" t="s">
        <v>6</v>
      </c>
      <c r="C87" s="44" t="s">
        <v>136</v>
      </c>
      <c r="D87" s="58">
        <v>0</v>
      </c>
      <c r="E87" s="59">
        <v>1080</v>
      </c>
      <c r="F87" s="52"/>
    </row>
    <row r="88" spans="1:6" ht="64.5" x14ac:dyDescent="0.25">
      <c r="A88" s="43" t="s">
        <v>169</v>
      </c>
      <c r="B88" s="42" t="s">
        <v>6</v>
      </c>
      <c r="C88" s="57" t="s">
        <v>171</v>
      </c>
      <c r="D88" s="55">
        <v>3470763.5</v>
      </c>
      <c r="E88" s="61"/>
      <c r="F88" s="52">
        <f t="shared" si="1"/>
        <v>0</v>
      </c>
    </row>
    <row r="89" spans="1:6" ht="64.5" x14ac:dyDescent="0.25">
      <c r="A89" s="43" t="s">
        <v>169</v>
      </c>
      <c r="B89" s="42" t="s">
        <v>6</v>
      </c>
      <c r="C89" s="57" t="s">
        <v>172</v>
      </c>
      <c r="D89" s="55">
        <v>3470763.5</v>
      </c>
      <c r="E89" s="61"/>
      <c r="F89" s="52">
        <f t="shared" si="1"/>
        <v>0</v>
      </c>
    </row>
    <row r="90" spans="1:6" ht="64.5" x14ac:dyDescent="0.25">
      <c r="A90" s="43" t="s">
        <v>170</v>
      </c>
      <c r="B90" s="42" t="s">
        <v>6</v>
      </c>
      <c r="C90" s="57" t="s">
        <v>173</v>
      </c>
      <c r="D90" s="55">
        <v>3470763.5</v>
      </c>
      <c r="E90" s="61"/>
      <c r="F90" s="52">
        <f t="shared" si="1"/>
        <v>0</v>
      </c>
    </row>
    <row r="91" spans="1:6" x14ac:dyDescent="0.25">
      <c r="A91" s="35" t="s">
        <v>80</v>
      </c>
      <c r="B91" s="36" t="s">
        <v>6</v>
      </c>
      <c r="C91" s="37" t="s">
        <v>98</v>
      </c>
      <c r="D91" s="60"/>
      <c r="E91" s="60">
        <v>1963053.75</v>
      </c>
      <c r="F91" s="52"/>
    </row>
    <row r="92" spans="1:6" ht="26.25" x14ac:dyDescent="0.25">
      <c r="A92" s="35" t="s">
        <v>81</v>
      </c>
      <c r="B92" s="36" t="s">
        <v>6</v>
      </c>
      <c r="C92" s="37" t="s">
        <v>97</v>
      </c>
      <c r="D92" s="21"/>
      <c r="E92" s="21">
        <v>1963053.75</v>
      </c>
      <c r="F92" s="52"/>
    </row>
    <row r="93" spans="1:6" ht="26.25" x14ac:dyDescent="0.25">
      <c r="A93" s="35" t="s">
        <v>81</v>
      </c>
      <c r="B93" s="36" t="s">
        <v>6</v>
      </c>
      <c r="C93" s="44" t="s">
        <v>96</v>
      </c>
      <c r="D93" s="21"/>
      <c r="E93" s="21">
        <v>1963053.75</v>
      </c>
      <c r="F93" s="52"/>
    </row>
    <row r="94" spans="1:6" ht="26.25" x14ac:dyDescent="0.25">
      <c r="A94" s="35" t="s">
        <v>82</v>
      </c>
      <c r="B94" s="36" t="s">
        <v>6</v>
      </c>
      <c r="C94" s="37" t="s">
        <v>99</v>
      </c>
      <c r="D94" s="55">
        <v>3835.6</v>
      </c>
      <c r="E94" s="23"/>
      <c r="F94" s="52">
        <f t="shared" si="1"/>
        <v>0</v>
      </c>
    </row>
    <row r="95" spans="1:6" ht="64.5" x14ac:dyDescent="0.25">
      <c r="A95" s="35" t="s">
        <v>137</v>
      </c>
      <c r="B95" s="36" t="s">
        <v>6</v>
      </c>
      <c r="C95" s="37" t="s">
        <v>138</v>
      </c>
      <c r="D95" s="55">
        <v>3835.6</v>
      </c>
      <c r="E95" s="23"/>
      <c r="F95" s="52">
        <f t="shared" si="1"/>
        <v>0</v>
      </c>
    </row>
    <row r="96" spans="1:6" ht="64.5" x14ac:dyDescent="0.25">
      <c r="A96" s="35" t="s">
        <v>139</v>
      </c>
      <c r="B96" s="36" t="s">
        <v>6</v>
      </c>
      <c r="C96" s="37" t="s">
        <v>140</v>
      </c>
      <c r="D96" s="55">
        <v>3835.6</v>
      </c>
      <c r="E96" s="23"/>
      <c r="F96" s="52">
        <f t="shared" si="1"/>
        <v>0</v>
      </c>
    </row>
    <row r="97" spans="1:6" ht="64.5" x14ac:dyDescent="0.25">
      <c r="A97" s="35" t="s">
        <v>139</v>
      </c>
      <c r="B97" s="36" t="s">
        <v>6</v>
      </c>
      <c r="C97" s="44" t="s">
        <v>141</v>
      </c>
      <c r="D97" s="55">
        <v>3835.6</v>
      </c>
      <c r="E97" s="23"/>
      <c r="F97" s="52">
        <f t="shared" si="1"/>
        <v>0</v>
      </c>
    </row>
    <row r="98" spans="1:6" ht="51.75" x14ac:dyDescent="0.25">
      <c r="A98" s="35" t="s">
        <v>142</v>
      </c>
      <c r="B98" s="36" t="s">
        <v>6</v>
      </c>
      <c r="C98" s="37" t="s">
        <v>143</v>
      </c>
      <c r="D98" s="21"/>
      <c r="E98" s="21">
        <v>-776</v>
      </c>
      <c r="F98" s="52"/>
    </row>
    <row r="99" spans="1:6" ht="51.75" x14ac:dyDescent="0.25">
      <c r="A99" s="35" t="s">
        <v>144</v>
      </c>
      <c r="B99" s="36" t="s">
        <v>6</v>
      </c>
      <c r="C99" s="37" t="s">
        <v>145</v>
      </c>
      <c r="D99" s="21"/>
      <c r="E99" s="25">
        <v>-776</v>
      </c>
      <c r="F99" s="52"/>
    </row>
    <row r="100" spans="1:6" ht="51.75" x14ac:dyDescent="0.25">
      <c r="A100" s="35" t="s">
        <v>146</v>
      </c>
      <c r="B100" s="53" t="s">
        <v>6</v>
      </c>
      <c r="C100" s="54" t="s">
        <v>147</v>
      </c>
      <c r="D100" s="21"/>
      <c r="E100" s="21">
        <v>-776</v>
      </c>
      <c r="F100" s="52"/>
    </row>
    <row r="101" spans="1:6" x14ac:dyDescent="0.25">
      <c r="A101" s="15"/>
      <c r="B101" s="15"/>
      <c r="C101" s="15"/>
      <c r="D101" s="16"/>
      <c r="E101" s="12"/>
      <c r="F101" s="15"/>
    </row>
    <row r="102" spans="1:6" x14ac:dyDescent="0.25">
      <c r="A102" s="15"/>
      <c r="B102" s="15"/>
      <c r="C102" s="15"/>
      <c r="D102" s="16"/>
      <c r="E102" s="12"/>
      <c r="F102" s="15"/>
    </row>
    <row r="103" spans="1:6" x14ac:dyDescent="0.25">
      <c r="D103" s="11"/>
      <c r="E103" s="12"/>
    </row>
    <row r="104" spans="1:6" x14ac:dyDescent="0.25">
      <c r="D104" s="11"/>
      <c r="E104" s="13"/>
    </row>
    <row r="105" spans="1:6" x14ac:dyDescent="0.25">
      <c r="D105" s="11"/>
      <c r="E105" s="13"/>
    </row>
    <row r="106" spans="1:6" x14ac:dyDescent="0.25">
      <c r="D106" s="11"/>
      <c r="E106" s="13"/>
    </row>
    <row r="107" spans="1:6" x14ac:dyDescent="0.25">
      <c r="E107" s="14"/>
    </row>
  </sheetData>
  <mergeCells count="2">
    <mergeCell ref="A3:F3"/>
    <mergeCell ref="E6:F6"/>
  </mergeCells>
  <pageMargins left="0.78749999999999998" right="0.39374999999999999" top="0.59027779999999996" bottom="0.39374999999999999" header="0" footer="0"/>
  <pageSetup paperSize="9" scale="70" fitToWidth="2" fitToHeight="0" orientation="portrait" horizontalDpi="4294967295" verticalDpi="4294967295" r:id="rId1"/>
  <headerFooter>
    <oddFooter>&amp;R&amp;D СТР. &amp;P</oddFooter>
    <evenFooter>&amp;R&amp;D СТР. &amp;P</even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7"/>
    <Parameter Name="ReportMode" Type="System.Int32" Value="7"/>
  </Parameters>
</MailMerge>
</file>

<file path=customXml/itemProps1.xml><?xml version="1.0" encoding="utf-8"?>
<ds:datastoreItem xmlns:ds="http://schemas.openxmlformats.org/officeDocument/2006/customXml" ds:itemID="{0FD78F7C-FC90-4CB4-8E22-F25515D75D8B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Доходы по видам</vt:lpstr>
      <vt:lpstr>'Доходы по видам'!Заголовки_для_печати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МЫСКОВА</dc:creator>
  <cp:lastModifiedBy>Kozlova</cp:lastModifiedBy>
  <cp:lastPrinted>2019-10-23T04:36:44Z</cp:lastPrinted>
  <dcterms:created xsi:type="dcterms:W3CDTF">2017-04-14T06:12:20Z</dcterms:created>
  <dcterms:modified xsi:type="dcterms:W3CDTF">2019-10-23T04:54:49Z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C:\Users\МЫСКОВА\AppData\Local\Кейсистемс\Свод-СМАРТ\ReportManager\0503317g_20160101__win_5.xlsx</vt:lpwstr>
  </property>
</Properties>
</file>