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O_7\Desktop\Ромашова Л.А\ДОКУМЕНТЫ 2024 год\Сведения об исполнение бюджета  за  2024г\"/>
    </mc:Choice>
  </mc:AlternateContent>
  <bookViews>
    <workbookView xWindow="0" yWindow="0" windowWidth="28800" windowHeight="12435"/>
  </bookViews>
  <sheets>
    <sheet name="без учета счетов бюджета" sheetId="2" r:id="rId1"/>
  </sheets>
  <definedNames>
    <definedName name="_xlnm.Print_Titles" localSheetId="0">'без учета счетов бюджета'!$6:$7</definedName>
  </definedNames>
  <calcPr calcId="152511"/>
</workbook>
</file>

<file path=xl/calcChain.xml><?xml version="1.0" encoding="utf-8"?>
<calcChain xmlns="http://schemas.openxmlformats.org/spreadsheetml/2006/main">
  <c r="X28" i="2" l="1"/>
  <c r="X9" i="2" l="1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8" i="2"/>
</calcChain>
</file>

<file path=xl/sharedStrings.xml><?xml version="1.0" encoding="utf-8"?>
<sst xmlns="http://schemas.openxmlformats.org/spreadsheetml/2006/main" count="60" uniqueCount="49">
  <si>
    <t>Наименование показателя</t>
  </si>
  <si>
    <t>Разд.</t>
  </si>
  <si>
    <t/>
  </si>
  <si>
    <t>Утвержденные лимиты БО</t>
  </si>
  <si>
    <t xml:space="preserve">исполнение </t>
  </si>
  <si>
    <t>Единица измерения: руб.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</si>
  <si>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</si>
  <si>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</si>
  <si>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</si>
  <si>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</si>
  <si>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Резервные фонды</t>
  </si>
  <si>
    <t xml:space="preserve">      Другие общегосударственные вопросы</t>
  </si>
  <si>
    <t xml:space="preserve">    Национальная безопасность и правоохранительная деятельность</t>
  </si>
  <si>
    <t xml:space="preserve">      Гражданская оборона</t>
  </si>
  <si>
    <t xml:space="preserve">    НАЦИОНАЛЬНАЯ ЭКОНОМИКА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</si>
  <si>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</si>
  <si>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</si>
  <si>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</si>
  <si>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Жилищное хозяйство</t>
  </si>
  <si>
    <t xml:space="preserve">      Коммунальное хозяйство</t>
  </si>
  <si>
    <t xml:space="preserve">      Благоустройство</t>
  </si>
  <si>
    <t xml:space="preserve">    КУЛЬТУРА, КИНЕМАТОГРАФИЯ</t>
  </si>
  <si>
    <t xml:space="preserve">      Культура</t>
  </si>
  <si>
    <t xml:space="preserve">    СОЦИАЛЬНАЯ ПОЛИТИКА</t>
  </si>
  <si>
    <t xml:space="preserve">      Пенсионное обеспечение</t>
  </si>
  <si>
    <t xml:space="preserve">      Другие вопросы в области социальной политики</t>
  </si>
  <si>
    <t>исполнение 1 полугодие 2024г.</t>
  </si>
  <si>
    <t>Сведения об исполнение бюджета по расходам в разрезе разделов и подразделов в сравнении с запланированными значениями  Пестяковского городского поселения за 1 полугодие 2024г.</t>
  </si>
  <si>
    <t>Всего:</t>
  </si>
  <si>
    <t>0100</t>
  </si>
  <si>
    <t>0102</t>
  </si>
  <si>
    <t>0103</t>
  </si>
  <si>
    <t>0106</t>
  </si>
  <si>
    <t>0111</t>
  </si>
  <si>
    <t>0113</t>
  </si>
  <si>
    <t>0300</t>
  </si>
  <si>
    <t>0309</t>
  </si>
  <si>
    <t>0400</t>
  </si>
  <si>
    <t>0409</t>
  </si>
  <si>
    <t>0412</t>
  </si>
  <si>
    <t>0500</t>
  </si>
  <si>
    <t>0501</t>
  </si>
  <si>
    <t>0502</t>
  </si>
  <si>
    <t>0503</t>
  </si>
  <si>
    <t>0800</t>
  </si>
  <si>
    <t>0801</t>
  </si>
  <si>
    <t>1000</t>
  </si>
  <si>
    <t>1001</t>
  </si>
  <si>
    <t>1006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</si>
</sst>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6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4" fillId="0" borderId="1"/>
    <xf numFmtId="0" fontId="4" fillId="0" borderId="1"/>
    <xf numFmtId="0" fontId="5" fillId="4" borderId="1"/>
    <xf numFmtId="1" fontId="1" fillId="0" borderId="2">
      <alignment horizontal="left" vertical="top" wrapText="1" indent="2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  <xf numFmtId="9" fontId="6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4" applyNumberFormat="1" applyProtection="1">
      <alignment horizontal="center"/>
    </xf>
    <xf numFmtId="0" fontId="1" fillId="0" borderId="1" xfId="14" applyNumberFormat="1" applyProtection="1">
      <alignment horizontal="left" wrapText="1"/>
    </xf>
    <xf numFmtId="0" fontId="1" fillId="5" borderId="1" xfId="1" applyNumberFormat="1" applyFill="1" applyProtection="1">
      <alignment wrapText="1"/>
    </xf>
    <xf numFmtId="0" fontId="1" fillId="5" borderId="1" xfId="2" applyNumberFormat="1" applyFill="1" applyProtection="1"/>
    <xf numFmtId="0" fontId="1" fillId="5" borderId="1" xfId="14" applyNumberFormat="1" applyFill="1" applyProtection="1">
      <alignment horizontal="left" wrapText="1"/>
    </xf>
    <xf numFmtId="0" fontId="0" fillId="5" borderId="0" xfId="0" applyFill="1" applyProtection="1">
      <protection locked="0"/>
    </xf>
    <xf numFmtId="0" fontId="7" fillId="0" borderId="0" xfId="0" applyFont="1" applyProtection="1">
      <protection locked="0"/>
    </xf>
    <xf numFmtId="0" fontId="8" fillId="5" borderId="10" xfId="6" applyNumberFormat="1" applyFont="1" applyFill="1" applyBorder="1" applyAlignment="1" applyProtection="1">
      <alignment horizontal="center" wrapText="1"/>
    </xf>
    <xf numFmtId="0" fontId="8" fillId="5" borderId="11" xfId="6" applyNumberFormat="1" applyFont="1" applyFill="1" applyBorder="1" applyAlignment="1" applyProtection="1">
      <alignment horizontal="center" wrapText="1"/>
    </xf>
    <xf numFmtId="0" fontId="8" fillId="5" borderId="6" xfId="6" applyNumberFormat="1" applyFont="1" applyFill="1" applyBorder="1" applyAlignment="1" applyProtection="1">
      <alignment horizontal="center" wrapText="1"/>
    </xf>
    <xf numFmtId="0" fontId="8" fillId="0" borderId="2" xfId="6" applyNumberFormat="1" applyFont="1" applyAlignment="1" applyProtection="1">
      <alignment horizontal="center" wrapText="1"/>
    </xf>
    <xf numFmtId="0" fontId="8" fillId="0" borderId="6" xfId="2" applyNumberFormat="1" applyFont="1" applyBorder="1" applyAlignment="1" applyProtection="1"/>
    <xf numFmtId="0" fontId="8" fillId="5" borderId="14" xfId="6" applyNumberFormat="1" applyFont="1" applyFill="1" applyBorder="1" applyAlignment="1" applyProtection="1">
      <alignment horizontal="center" wrapText="1"/>
    </xf>
    <xf numFmtId="0" fontId="8" fillId="5" borderId="15" xfId="6" applyNumberFormat="1" applyFont="1" applyFill="1" applyBorder="1" applyAlignment="1" applyProtection="1">
      <alignment horizontal="center" wrapText="1"/>
    </xf>
    <xf numFmtId="0" fontId="8" fillId="5" borderId="7" xfId="6" applyFont="1" applyFill="1" applyBorder="1" applyAlignment="1">
      <alignment horizontal="center" wrapText="1"/>
    </xf>
    <xf numFmtId="0" fontId="8" fillId="0" borderId="7" xfId="2" applyNumberFormat="1" applyFont="1" applyBorder="1" applyAlignment="1" applyProtection="1"/>
    <xf numFmtId="1" fontId="9" fillId="0" borderId="3" xfId="8" applyNumberFormat="1" applyFont="1" applyBorder="1" applyAlignment="1" applyProtection="1">
      <alignment horizontal="center" shrinkToFit="1"/>
    </xf>
    <xf numFmtId="1" fontId="8" fillId="0" borderId="2" xfId="8" applyNumberFormat="1" applyFont="1" applyAlignment="1" applyProtection="1">
      <alignment horizontal="center" shrinkToFit="1"/>
    </xf>
    <xf numFmtId="1" fontId="9" fillId="0" borderId="2" xfId="8" applyNumberFormat="1" applyFont="1" applyAlignment="1" applyProtection="1">
      <alignment horizontal="center" shrinkToFit="1"/>
    </xf>
    <xf numFmtId="0" fontId="7" fillId="0" borderId="1" xfId="0" applyFont="1" applyBorder="1" applyProtection="1">
      <protection locked="0"/>
    </xf>
    <xf numFmtId="0" fontId="8" fillId="0" borderId="1" xfId="7" applyNumberFormat="1" applyFont="1" applyBorder="1" applyAlignment="1" applyProtection="1">
      <alignment wrapText="1"/>
    </xf>
    <xf numFmtId="1" fontId="8" fillId="0" borderId="1" xfId="8" applyNumberFormat="1" applyFont="1" applyBorder="1" applyAlignment="1" applyProtection="1">
      <alignment horizontal="center" shrinkToFit="1"/>
    </xf>
    <xf numFmtId="4" fontId="8" fillId="2" borderId="1" xfId="9" applyNumberFormat="1" applyFont="1" applyBorder="1" applyAlignment="1" applyProtection="1">
      <alignment horizontal="right" shrinkToFit="1"/>
    </xf>
    <xf numFmtId="4" fontId="8" fillId="5" borderId="1" xfId="9" applyNumberFormat="1" applyFont="1" applyFill="1" applyBorder="1" applyAlignment="1" applyProtection="1">
      <alignment horizontal="right" shrinkToFit="1"/>
    </xf>
    <xf numFmtId="164" fontId="8" fillId="0" borderId="1" xfId="25" applyNumberFormat="1" applyFont="1" applyBorder="1" applyAlignment="1" applyProtection="1"/>
    <xf numFmtId="0" fontId="0" fillId="0" borderId="1" xfId="0" applyBorder="1" applyProtection="1">
      <protection locked="0"/>
    </xf>
    <xf numFmtId="4" fontId="8" fillId="3" borderId="1" xfId="12" applyNumberFormat="1" applyFont="1" applyBorder="1" applyAlignment="1" applyProtection="1">
      <alignment horizontal="right" shrinkToFit="1"/>
    </xf>
    <xf numFmtId="4" fontId="8" fillId="5" borderId="1" xfId="12" applyNumberFormat="1" applyFont="1" applyFill="1" applyBorder="1" applyAlignment="1" applyProtection="1">
      <alignment horizontal="right" shrinkToFit="1"/>
    </xf>
    <xf numFmtId="1" fontId="8" fillId="0" borderId="17" xfId="8" applyNumberFormat="1" applyFont="1" applyBorder="1" applyAlignment="1" applyProtection="1">
      <alignment horizontal="center" shrinkToFit="1"/>
    </xf>
    <xf numFmtId="4" fontId="9" fillId="2" borderId="16" xfId="9" applyNumberFormat="1" applyFont="1" applyBorder="1" applyAlignment="1" applyProtection="1">
      <alignment horizontal="right" shrinkToFit="1"/>
    </xf>
    <xf numFmtId="4" fontId="8" fillId="5" borderId="2" xfId="9" applyNumberFormat="1" applyFont="1" applyFill="1" applyAlignment="1" applyProtection="1">
      <alignment horizontal="center" shrinkToFit="1"/>
    </xf>
    <xf numFmtId="4" fontId="8" fillId="5" borderId="17" xfId="9" applyNumberFormat="1" applyFont="1" applyFill="1" applyBorder="1" applyAlignment="1" applyProtection="1">
      <alignment horizontal="center" shrinkToFit="1"/>
    </xf>
    <xf numFmtId="4" fontId="8" fillId="2" borderId="2" xfId="9" applyNumberFormat="1" applyFont="1" applyAlignment="1" applyProtection="1">
      <alignment horizontal="center" shrinkToFit="1"/>
    </xf>
    <xf numFmtId="4" fontId="8" fillId="2" borderId="4" xfId="9" applyNumberFormat="1" applyFont="1" applyBorder="1" applyAlignment="1" applyProtection="1">
      <alignment horizontal="center" shrinkToFit="1"/>
    </xf>
    <xf numFmtId="164" fontId="8" fillId="0" borderId="16" xfId="25" applyNumberFormat="1" applyFont="1" applyBorder="1" applyAlignment="1" applyProtection="1">
      <alignment horizontal="center"/>
    </xf>
    <xf numFmtId="4" fontId="8" fillId="2" borderId="17" xfId="9" applyNumberFormat="1" applyFont="1" applyBorder="1" applyAlignment="1" applyProtection="1">
      <alignment horizontal="center" shrinkToFit="1"/>
    </xf>
    <xf numFmtId="4" fontId="8" fillId="2" borderId="18" xfId="9" applyNumberFormat="1" applyFont="1" applyBorder="1" applyAlignment="1" applyProtection="1">
      <alignment horizontal="center" shrinkToFit="1"/>
    </xf>
    <xf numFmtId="164" fontId="8" fillId="0" borderId="6" xfId="25" applyNumberFormat="1" applyFont="1" applyBorder="1" applyAlignment="1" applyProtection="1">
      <alignment horizontal="center"/>
    </xf>
    <xf numFmtId="4" fontId="9" fillId="2" borderId="3" xfId="9" applyNumberFormat="1" applyFont="1" applyBorder="1" applyAlignment="1" applyProtection="1">
      <alignment horizontal="center" shrinkToFit="1"/>
    </xf>
    <xf numFmtId="4" fontId="9" fillId="2" borderId="2" xfId="9" applyNumberFormat="1" applyFont="1" applyAlignment="1" applyProtection="1">
      <alignment horizontal="center" shrinkToFit="1"/>
    </xf>
    <xf numFmtId="0" fontId="7" fillId="0" borderId="0" xfId="0" applyFont="1" applyAlignme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4" fontId="3" fillId="5" borderId="1" xfId="9" applyNumberFormat="1" applyFill="1" applyBorder="1" applyProtection="1">
      <alignment horizontal="right" vertical="top" shrinkToFit="1"/>
    </xf>
    <xf numFmtId="4" fontId="3" fillId="5" borderId="1" xfId="12" applyNumberFormat="1" applyFill="1" applyBorder="1" applyProtection="1">
      <alignment horizontal="right" vertical="top" shrinkToFit="1"/>
    </xf>
    <xf numFmtId="4" fontId="8" fillId="5" borderId="2" xfId="9" applyNumberFormat="1" applyFont="1" applyFill="1" applyAlignment="1" applyProtection="1">
      <alignment horizontal="right" shrinkToFit="1"/>
    </xf>
    <xf numFmtId="4" fontId="8" fillId="5" borderId="17" xfId="9" applyNumberFormat="1" applyFont="1" applyFill="1" applyBorder="1" applyAlignment="1" applyProtection="1">
      <alignment horizontal="right" shrinkToFit="1"/>
    </xf>
    <xf numFmtId="4" fontId="8" fillId="5" borderId="16" xfId="12" applyNumberFormat="1" applyFont="1" applyFill="1" applyBorder="1" applyAlignment="1" applyProtection="1">
      <alignment horizontal="right" shrinkToFit="1"/>
    </xf>
    <xf numFmtId="4" fontId="8" fillId="5" borderId="16" xfId="9" applyNumberFormat="1" applyFont="1" applyFill="1" applyBorder="1" applyAlignment="1" applyProtection="1">
      <alignment horizontal="center" shrinkToFit="1"/>
    </xf>
    <xf numFmtId="4" fontId="8" fillId="2" borderId="16" xfId="9" applyNumberFormat="1" applyFont="1" applyBorder="1" applyAlignment="1" applyProtection="1">
      <alignment horizontal="right" shrinkToFit="1"/>
    </xf>
    <xf numFmtId="4" fontId="8" fillId="5" borderId="3" xfId="9" applyNumberFormat="1" applyFont="1" applyFill="1" applyBorder="1" applyAlignment="1" applyProtection="1">
      <alignment horizontal="center" shrinkToFit="1"/>
    </xf>
    <xf numFmtId="0" fontId="8" fillId="0" borderId="2" xfId="7" applyNumberFormat="1" applyFont="1" applyAlignment="1" applyProtection="1">
      <alignment wrapText="1"/>
    </xf>
    <xf numFmtId="0" fontId="8" fillId="0" borderId="17" xfId="7" applyNumberFormat="1" applyFont="1" applyBorder="1" applyAlignment="1" applyProtection="1">
      <alignment wrapText="1"/>
    </xf>
    <xf numFmtId="0" fontId="8" fillId="0" borderId="1" xfId="1" applyNumberFormat="1" applyFont="1" applyAlignment="1" applyProtection="1">
      <alignment horizontal="center" wrapText="1"/>
    </xf>
    <xf numFmtId="0" fontId="8" fillId="0" borderId="1" xfId="1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1" xfId="1" applyNumberFormat="1" applyProtection="1">
      <alignment wrapText="1"/>
    </xf>
    <xf numFmtId="0" fontId="1" fillId="0" borderId="1" xfId="1">
      <alignment wrapText="1"/>
    </xf>
    <xf numFmtId="0" fontId="2" fillId="0" borderId="1" xfId="4" applyNumberFormat="1" applyProtection="1">
      <alignment horizontal="center"/>
    </xf>
    <xf numFmtId="0" fontId="2" fillId="0" borderId="1" xfId="4">
      <alignment horizontal="center"/>
    </xf>
    <xf numFmtId="0" fontId="8" fillId="0" borderId="8" xfId="6" applyNumberFormat="1" applyFont="1" applyBorder="1" applyAlignment="1" applyProtection="1">
      <alignment horizontal="center" wrapText="1"/>
    </xf>
    <xf numFmtId="0" fontId="8" fillId="0" borderId="12" xfId="6" applyFont="1" applyBorder="1" applyAlignment="1">
      <alignment horizontal="center" wrapText="1"/>
    </xf>
    <xf numFmtId="0" fontId="8" fillId="0" borderId="9" xfId="6" applyNumberFormat="1" applyFont="1" applyBorder="1" applyAlignment="1" applyProtection="1">
      <alignment horizontal="center" wrapText="1"/>
    </xf>
    <xf numFmtId="0" fontId="8" fillId="0" borderId="13" xfId="6" applyFont="1" applyBorder="1" applyAlignment="1">
      <alignment horizontal="center" wrapText="1"/>
    </xf>
    <xf numFmtId="0" fontId="8" fillId="5" borderId="9" xfId="6" applyNumberFormat="1" applyFont="1" applyFill="1" applyBorder="1" applyAlignment="1" applyProtection="1">
      <alignment horizontal="center" wrapText="1"/>
    </xf>
    <xf numFmtId="0" fontId="8" fillId="5" borderId="13" xfId="6" applyFont="1" applyFill="1" applyBorder="1" applyAlignment="1">
      <alignment horizontal="center" wrapText="1"/>
    </xf>
    <xf numFmtId="0" fontId="8" fillId="0" borderId="1" xfId="5" applyNumberFormat="1" applyFont="1" applyAlignment="1" applyProtection="1">
      <alignment horizontal="right" wrapText="1"/>
    </xf>
    <xf numFmtId="0" fontId="8" fillId="0" borderId="1" xfId="5" applyFont="1" applyAlignment="1">
      <alignment horizontal="right" wrapText="1"/>
    </xf>
    <xf numFmtId="0" fontId="10" fillId="0" borderId="1" xfId="0" applyFont="1" applyBorder="1" applyAlignment="1">
      <alignment wrapText="1"/>
    </xf>
    <xf numFmtId="0" fontId="1" fillId="0" borderId="1" xfId="14" applyNumberFormat="1" applyProtection="1">
      <alignment horizontal="left" wrapText="1"/>
    </xf>
    <xf numFmtId="0" fontId="1" fillId="0" borderId="1" xfId="14">
      <alignment horizontal="left" wrapText="1"/>
    </xf>
    <xf numFmtId="0" fontId="8" fillId="0" borderId="1" xfId="11" applyNumberFormat="1" applyFont="1" applyBorder="1" applyAlignment="1" applyProtection="1">
      <alignment horizontal="left"/>
    </xf>
    <xf numFmtId="0" fontId="8" fillId="0" borderId="1" xfId="11" applyFont="1" applyBorder="1" applyAlignment="1">
      <alignment horizontal="left"/>
    </xf>
    <xf numFmtId="0" fontId="8" fillId="0" borderId="4" xfId="6" applyNumberFormat="1" applyFont="1" applyBorder="1" applyAlignment="1" applyProtection="1">
      <alignment horizontal="center" wrapText="1"/>
    </xf>
    <xf numFmtId="0" fontId="8" fillId="0" borderId="4" xfId="6" applyFont="1" applyBorder="1" applyAlignment="1">
      <alignment horizontal="center" wrapText="1"/>
    </xf>
    <xf numFmtId="0" fontId="8" fillId="0" borderId="2" xfId="6" applyNumberFormat="1" applyFont="1" applyAlignment="1" applyProtection="1">
      <alignment horizontal="center" wrapText="1"/>
    </xf>
    <xf numFmtId="0" fontId="8" fillId="0" borderId="2" xfId="6" applyFont="1" applyAlignment="1">
      <alignment horizontal="center" wrapText="1"/>
    </xf>
    <xf numFmtId="0" fontId="8" fillId="0" borderId="5" xfId="6" applyNumberFormat="1" applyFont="1" applyBorder="1" applyAlignment="1" applyProtection="1">
      <alignment horizontal="center" wrapText="1"/>
    </xf>
    <xf numFmtId="0" fontId="8" fillId="0" borderId="5" xfId="6" applyFont="1" applyBorder="1" applyAlignment="1">
      <alignment horizontal="center" wrapText="1"/>
    </xf>
    <xf numFmtId="0" fontId="8" fillId="0" borderId="16" xfId="11" applyNumberFormat="1" applyFont="1" applyBorder="1" applyProtection="1">
      <alignment horizontal="left"/>
    </xf>
    <xf numFmtId="0" fontId="8" fillId="0" borderId="16" xfId="11" applyFont="1" applyBorder="1">
      <alignment horizontal="left"/>
    </xf>
  </cellXfs>
  <cellStyles count="26">
    <cellStyle name="br" xfId="17"/>
    <cellStyle name="col" xfId="16"/>
    <cellStyle name="style0" xfId="18"/>
    <cellStyle name="td" xfId="19"/>
    <cellStyle name="tr" xfId="15"/>
    <cellStyle name="xl21" xfId="20"/>
    <cellStyle name="xl22" xfId="6"/>
    <cellStyle name="xl23" xfId="21"/>
    <cellStyle name="xl24" xfId="2"/>
    <cellStyle name="xl25" xfId="8"/>
    <cellStyle name="xl26" xfId="11"/>
    <cellStyle name="xl27" xfId="22"/>
    <cellStyle name="xl28" xfId="12"/>
    <cellStyle name="xl29" xfId="1"/>
    <cellStyle name="xl30" xfId="14"/>
    <cellStyle name="xl31" xfId="23"/>
    <cellStyle name="xl32" xfId="13"/>
    <cellStyle name="xl33" xfId="3"/>
    <cellStyle name="xl34" xfId="4"/>
    <cellStyle name="xl35" xfId="5"/>
    <cellStyle name="xl36" xfId="24"/>
    <cellStyle name="xl37" xfId="7"/>
    <cellStyle name="xl38" xfId="9"/>
    <cellStyle name="xl39" xfId="10"/>
    <cellStyle name="Обычный" xfId="0" builtinId="0"/>
    <cellStyle name="Процентный" xfId="25" builtinId="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showGridLines="0" tabSelected="1" zoomScaleNormal="100" zoomScaleSheetLayoutView="100" workbookViewId="0">
      <pane ySplit="7" topLeftCell="A8" activePane="bottomLeft" state="frozen"/>
      <selection pane="bottomLeft" activeCell="AA11" sqref="AA11"/>
    </sheetView>
  </sheetViews>
  <sheetFormatPr defaultRowHeight="15" outlineLevelRow="1" x14ac:dyDescent="0.25"/>
  <cols>
    <col min="1" max="1" width="40" style="1" customWidth="1"/>
    <col min="2" max="2" width="7.7109375" style="1" customWidth="1"/>
    <col min="3" max="8" width="9.140625" style="1" hidden="1"/>
    <col min="9" max="9" width="14.7109375" style="8" customWidth="1"/>
    <col min="10" max="18" width="9.140625" style="8" hidden="1"/>
    <col min="19" max="19" width="11.7109375" style="8" customWidth="1"/>
    <col min="20" max="23" width="9.140625" style="1" hidden="1"/>
    <col min="24" max="24" width="11.28515625" style="1" customWidth="1"/>
    <col min="25" max="16384" width="9.140625" style="1"/>
  </cols>
  <sheetData>
    <row r="1" spans="1:29" x14ac:dyDescent="0.25">
      <c r="A1" s="59"/>
      <c r="B1" s="60"/>
      <c r="C1" s="60"/>
      <c r="D1" s="60"/>
      <c r="E1" s="60"/>
      <c r="F1" s="60"/>
      <c r="G1" s="60"/>
      <c r="H1" s="60"/>
      <c r="I1" s="60"/>
      <c r="J1" s="5"/>
      <c r="K1" s="6"/>
      <c r="L1" s="6"/>
      <c r="M1" s="6"/>
      <c r="N1" s="6"/>
      <c r="O1" s="6"/>
      <c r="P1" s="6"/>
      <c r="Q1" s="6"/>
      <c r="R1" s="6"/>
      <c r="S1" s="6"/>
      <c r="T1" s="2"/>
      <c r="U1" s="2"/>
      <c r="V1" s="2"/>
      <c r="W1" s="2"/>
      <c r="X1" s="2"/>
    </row>
    <row r="2" spans="1:29" ht="15.2" customHeight="1" x14ac:dyDescent="0.25">
      <c r="A2" s="55" t="s">
        <v>27</v>
      </c>
      <c r="B2" s="56"/>
      <c r="C2" s="56"/>
      <c r="D2" s="56"/>
      <c r="E2" s="56"/>
      <c r="F2" s="56"/>
      <c r="G2" s="56"/>
      <c r="H2" s="56"/>
      <c r="I2" s="56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8"/>
      <c r="X2" s="58"/>
    </row>
    <row r="3" spans="1:29" ht="30" customHeight="1" x14ac:dyDescent="0.2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8"/>
      <c r="X3" s="58"/>
    </row>
    <row r="4" spans="1:29" ht="15.75" customHeight="1" x14ac:dyDescent="0.25">
      <c r="A4" s="61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3"/>
      <c r="X4" s="2"/>
    </row>
    <row r="5" spans="1:29" ht="12.75" customHeight="1" x14ac:dyDescent="0.25">
      <c r="A5" s="69" t="s">
        <v>5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1"/>
    </row>
    <row r="6" spans="1:29" ht="38.25" customHeight="1" x14ac:dyDescent="0.25">
      <c r="A6" s="63" t="s">
        <v>0</v>
      </c>
      <c r="B6" s="65" t="s">
        <v>1</v>
      </c>
      <c r="C6" s="65" t="s">
        <v>2</v>
      </c>
      <c r="D6" s="65" t="s">
        <v>2</v>
      </c>
      <c r="E6" s="65" t="s">
        <v>2</v>
      </c>
      <c r="F6" s="65" t="s">
        <v>2</v>
      </c>
      <c r="G6" s="65" t="s">
        <v>2</v>
      </c>
      <c r="H6" s="65" t="s">
        <v>2</v>
      </c>
      <c r="I6" s="10" t="s">
        <v>3</v>
      </c>
      <c r="J6" s="67"/>
      <c r="K6" s="67"/>
      <c r="L6" s="67"/>
      <c r="M6" s="67"/>
      <c r="N6" s="67"/>
      <c r="O6" s="67"/>
      <c r="P6" s="67"/>
      <c r="Q6" s="67"/>
      <c r="R6" s="11"/>
      <c r="S6" s="12" t="s">
        <v>26</v>
      </c>
      <c r="T6" s="80" t="s">
        <v>2</v>
      </c>
      <c r="U6" s="78" t="s">
        <v>2</v>
      </c>
      <c r="V6" s="13" t="s">
        <v>2</v>
      </c>
      <c r="W6" s="76" t="s">
        <v>2</v>
      </c>
      <c r="X6" s="14" t="s">
        <v>4</v>
      </c>
    </row>
    <row r="7" spans="1:29" x14ac:dyDescent="0.25">
      <c r="A7" s="64"/>
      <c r="B7" s="66"/>
      <c r="C7" s="66"/>
      <c r="D7" s="66"/>
      <c r="E7" s="66"/>
      <c r="F7" s="66"/>
      <c r="G7" s="66"/>
      <c r="H7" s="66"/>
      <c r="I7" s="15"/>
      <c r="J7" s="68"/>
      <c r="K7" s="68"/>
      <c r="L7" s="68"/>
      <c r="M7" s="68"/>
      <c r="N7" s="68"/>
      <c r="O7" s="68"/>
      <c r="P7" s="68"/>
      <c r="Q7" s="68"/>
      <c r="R7" s="16"/>
      <c r="S7" s="17"/>
      <c r="T7" s="81"/>
      <c r="U7" s="79"/>
      <c r="V7" s="13"/>
      <c r="W7" s="77"/>
      <c r="X7" s="18"/>
    </row>
    <row r="8" spans="1:29" s="9" customFormat="1" ht="23.25" customHeight="1" x14ac:dyDescent="0.25">
      <c r="A8" s="53" t="s">
        <v>6</v>
      </c>
      <c r="B8" s="20" t="s">
        <v>29</v>
      </c>
      <c r="C8" s="19"/>
      <c r="D8" s="19"/>
      <c r="E8" s="19"/>
      <c r="F8" s="19"/>
      <c r="G8" s="19"/>
      <c r="H8" s="41"/>
      <c r="I8" s="47">
        <v>1317193.76</v>
      </c>
      <c r="J8" s="52"/>
      <c r="K8" s="52"/>
      <c r="L8" s="52"/>
      <c r="M8" s="52"/>
      <c r="N8" s="52"/>
      <c r="O8" s="52"/>
      <c r="P8" s="52"/>
      <c r="Q8" s="52"/>
      <c r="R8" s="52"/>
      <c r="S8" s="47">
        <v>620755.86</v>
      </c>
      <c r="T8" s="35">
        <v>0</v>
      </c>
      <c r="U8" s="35">
        <v>0</v>
      </c>
      <c r="V8" s="35">
        <v>189151.62</v>
      </c>
      <c r="W8" s="36">
        <v>0</v>
      </c>
      <c r="X8" s="37">
        <f>S8/I8</f>
        <v>0.47127148552540971</v>
      </c>
    </row>
    <row r="9" spans="1:29" ht="39" outlineLevel="1" x14ac:dyDescent="0.25">
      <c r="A9" s="53" t="s">
        <v>7</v>
      </c>
      <c r="B9" s="20" t="s">
        <v>30</v>
      </c>
      <c r="C9" s="20"/>
      <c r="D9" s="20"/>
      <c r="E9" s="20"/>
      <c r="F9" s="20"/>
      <c r="G9" s="20"/>
      <c r="H9" s="35"/>
      <c r="I9" s="47">
        <v>859992</v>
      </c>
      <c r="J9" s="33"/>
      <c r="K9" s="33"/>
      <c r="L9" s="33"/>
      <c r="M9" s="33"/>
      <c r="N9" s="33"/>
      <c r="O9" s="33"/>
      <c r="P9" s="33"/>
      <c r="Q9" s="33"/>
      <c r="R9" s="33"/>
      <c r="S9" s="47">
        <v>519298.86</v>
      </c>
      <c r="T9" s="35">
        <v>0</v>
      </c>
      <c r="U9" s="35">
        <v>0</v>
      </c>
      <c r="V9" s="35">
        <v>152609.62</v>
      </c>
      <c r="W9" s="36">
        <v>0</v>
      </c>
      <c r="X9" s="37">
        <f t="shared" ref="X9:X28" si="0">S9/I9</f>
        <v>0.60384150085117072</v>
      </c>
    </row>
    <row r="10" spans="1:29" ht="51.75" outlineLevel="1" x14ac:dyDescent="0.25">
      <c r="A10" s="53" t="s">
        <v>8</v>
      </c>
      <c r="B10" s="20" t="s">
        <v>31</v>
      </c>
      <c r="C10" s="20"/>
      <c r="D10" s="20"/>
      <c r="E10" s="20"/>
      <c r="F10" s="20"/>
      <c r="G10" s="20"/>
      <c r="H10" s="35"/>
      <c r="I10" s="47">
        <v>162000</v>
      </c>
      <c r="J10" s="33"/>
      <c r="K10" s="33"/>
      <c r="L10" s="33"/>
      <c r="M10" s="33"/>
      <c r="N10" s="33"/>
      <c r="O10" s="33"/>
      <c r="P10" s="33"/>
      <c r="Q10" s="33"/>
      <c r="R10" s="33"/>
      <c r="S10" s="47">
        <v>62400</v>
      </c>
      <c r="T10" s="35">
        <v>0</v>
      </c>
      <c r="U10" s="35">
        <v>0</v>
      </c>
      <c r="V10" s="35">
        <v>27314</v>
      </c>
      <c r="W10" s="36">
        <v>0</v>
      </c>
      <c r="X10" s="37">
        <f t="shared" si="0"/>
        <v>0.38518518518518519</v>
      </c>
    </row>
    <row r="11" spans="1:29" ht="45" customHeight="1" outlineLevel="1" x14ac:dyDescent="0.25">
      <c r="A11" s="53" t="s">
        <v>9</v>
      </c>
      <c r="B11" s="20" t="s">
        <v>32</v>
      </c>
      <c r="C11" s="20"/>
      <c r="D11" s="20"/>
      <c r="E11" s="20"/>
      <c r="F11" s="20"/>
      <c r="G11" s="20"/>
      <c r="H11" s="35"/>
      <c r="I11" s="47">
        <v>30000</v>
      </c>
      <c r="J11" s="33"/>
      <c r="K11" s="33"/>
      <c r="L11" s="33"/>
      <c r="M11" s="33"/>
      <c r="N11" s="33"/>
      <c r="O11" s="33"/>
      <c r="P11" s="33"/>
      <c r="Q11" s="33"/>
      <c r="R11" s="33"/>
      <c r="S11" s="47">
        <v>30000</v>
      </c>
      <c r="T11" s="35">
        <v>0</v>
      </c>
      <c r="U11" s="35">
        <v>0</v>
      </c>
      <c r="V11" s="35">
        <v>0</v>
      </c>
      <c r="W11" s="36">
        <v>0</v>
      </c>
      <c r="X11" s="37">
        <f t="shared" si="0"/>
        <v>1</v>
      </c>
    </row>
    <row r="12" spans="1:29" outlineLevel="1" x14ac:dyDescent="0.25">
      <c r="A12" s="53" t="s">
        <v>10</v>
      </c>
      <c r="B12" s="20" t="s">
        <v>33</v>
      </c>
      <c r="C12" s="20"/>
      <c r="D12" s="20"/>
      <c r="E12" s="20"/>
      <c r="F12" s="20"/>
      <c r="G12" s="20"/>
      <c r="H12" s="35"/>
      <c r="I12" s="47">
        <v>50000</v>
      </c>
      <c r="J12" s="33"/>
      <c r="K12" s="33"/>
      <c r="L12" s="33"/>
      <c r="M12" s="33"/>
      <c r="N12" s="33"/>
      <c r="O12" s="33"/>
      <c r="P12" s="33"/>
      <c r="Q12" s="33"/>
      <c r="R12" s="33"/>
      <c r="S12" s="47">
        <v>0</v>
      </c>
      <c r="T12" s="35">
        <v>0</v>
      </c>
      <c r="U12" s="35">
        <v>0</v>
      </c>
      <c r="V12" s="35">
        <v>9228</v>
      </c>
      <c r="W12" s="36">
        <v>0</v>
      </c>
      <c r="X12" s="37">
        <f t="shared" si="0"/>
        <v>0</v>
      </c>
    </row>
    <row r="13" spans="1:29" s="9" customFormat="1" x14ac:dyDescent="0.25">
      <c r="A13" s="53" t="s">
        <v>11</v>
      </c>
      <c r="B13" s="20" t="s">
        <v>34</v>
      </c>
      <c r="C13" s="20"/>
      <c r="D13" s="20"/>
      <c r="E13" s="20"/>
      <c r="F13" s="20"/>
      <c r="G13" s="20"/>
      <c r="H13" s="35"/>
      <c r="I13" s="47">
        <v>215201.76</v>
      </c>
      <c r="J13" s="33"/>
      <c r="K13" s="33"/>
      <c r="L13" s="33"/>
      <c r="M13" s="33"/>
      <c r="N13" s="33"/>
      <c r="O13" s="33"/>
      <c r="P13" s="33"/>
      <c r="Q13" s="33"/>
      <c r="R13" s="33"/>
      <c r="S13" s="47">
        <v>9057</v>
      </c>
      <c r="T13" s="35">
        <v>0</v>
      </c>
      <c r="U13" s="35">
        <v>0</v>
      </c>
      <c r="V13" s="35">
        <v>0</v>
      </c>
      <c r="W13" s="36">
        <v>0</v>
      </c>
      <c r="X13" s="37">
        <f t="shared" si="0"/>
        <v>4.2086087028284529E-2</v>
      </c>
    </row>
    <row r="14" spans="1:29" s="9" customFormat="1" ht="26.25" outlineLevel="1" x14ac:dyDescent="0.25">
      <c r="A14" s="53" t="s">
        <v>12</v>
      </c>
      <c r="B14" s="20" t="s">
        <v>35</v>
      </c>
      <c r="C14" s="21"/>
      <c r="D14" s="21"/>
      <c r="E14" s="21"/>
      <c r="F14" s="21"/>
      <c r="G14" s="21"/>
      <c r="H14" s="42"/>
      <c r="I14" s="47">
        <v>143133.32999999999</v>
      </c>
      <c r="J14" s="33"/>
      <c r="K14" s="33"/>
      <c r="L14" s="33"/>
      <c r="M14" s="33"/>
      <c r="N14" s="33"/>
      <c r="O14" s="33"/>
      <c r="P14" s="33"/>
      <c r="Q14" s="33"/>
      <c r="R14" s="33"/>
      <c r="S14" s="47">
        <v>19389</v>
      </c>
      <c r="T14" s="35">
        <v>0</v>
      </c>
      <c r="U14" s="35">
        <v>0</v>
      </c>
      <c r="V14" s="35">
        <v>0</v>
      </c>
      <c r="W14" s="36">
        <v>0</v>
      </c>
      <c r="X14" s="37">
        <f t="shared" si="0"/>
        <v>0.13546111167818148</v>
      </c>
    </row>
    <row r="15" spans="1:29" s="9" customFormat="1" x14ac:dyDescent="0.25">
      <c r="A15" s="53" t="s">
        <v>13</v>
      </c>
      <c r="B15" s="20" t="s">
        <v>36</v>
      </c>
      <c r="C15" s="20"/>
      <c r="D15" s="20"/>
      <c r="E15" s="20"/>
      <c r="F15" s="20"/>
      <c r="G15" s="20"/>
      <c r="H15" s="35"/>
      <c r="I15" s="47">
        <v>143133.32999999999</v>
      </c>
      <c r="J15" s="33"/>
      <c r="K15" s="33"/>
      <c r="L15" s="33"/>
      <c r="M15" s="33"/>
      <c r="N15" s="33"/>
      <c r="O15" s="33"/>
      <c r="P15" s="33"/>
      <c r="Q15" s="33"/>
      <c r="R15" s="33"/>
      <c r="S15" s="47">
        <v>19389</v>
      </c>
      <c r="T15" s="35">
        <v>0</v>
      </c>
      <c r="U15" s="35">
        <v>0</v>
      </c>
      <c r="V15" s="35">
        <v>483750</v>
      </c>
      <c r="W15" s="36">
        <v>0</v>
      </c>
      <c r="X15" s="37">
        <f t="shared" si="0"/>
        <v>0.13546111167818148</v>
      </c>
    </row>
    <row r="16" spans="1:29" s="9" customFormat="1" outlineLevel="1" x14ac:dyDescent="0.25">
      <c r="A16" s="53" t="s">
        <v>14</v>
      </c>
      <c r="B16" s="20" t="s">
        <v>37</v>
      </c>
      <c r="C16" s="21"/>
      <c r="D16" s="21"/>
      <c r="E16" s="21"/>
      <c r="F16" s="21"/>
      <c r="G16" s="21"/>
      <c r="H16" s="42"/>
      <c r="I16" s="47">
        <v>7372303.7999999998</v>
      </c>
      <c r="J16" s="33"/>
      <c r="K16" s="33"/>
      <c r="L16" s="33"/>
      <c r="M16" s="33"/>
      <c r="N16" s="33"/>
      <c r="O16" s="33"/>
      <c r="P16" s="33"/>
      <c r="Q16" s="33"/>
      <c r="R16" s="33"/>
      <c r="S16" s="47">
        <v>1936166.76</v>
      </c>
      <c r="T16" s="35">
        <v>0</v>
      </c>
      <c r="U16" s="35">
        <v>0</v>
      </c>
      <c r="V16" s="35">
        <v>483750</v>
      </c>
      <c r="W16" s="36">
        <v>0</v>
      </c>
      <c r="X16" s="37">
        <f t="shared" si="0"/>
        <v>0.26262709900804687</v>
      </c>
      <c r="AC16" s="43"/>
    </row>
    <row r="17" spans="1:28" outlineLevel="1" x14ac:dyDescent="0.25">
      <c r="A17" s="53" t="s">
        <v>15</v>
      </c>
      <c r="B17" s="20" t="s">
        <v>38</v>
      </c>
      <c r="C17" s="20"/>
      <c r="D17" s="20"/>
      <c r="E17" s="20"/>
      <c r="F17" s="20"/>
      <c r="G17" s="20"/>
      <c r="H17" s="35"/>
      <c r="I17" s="47">
        <v>7239303.7999999998</v>
      </c>
      <c r="J17" s="33"/>
      <c r="K17" s="33"/>
      <c r="L17" s="33"/>
      <c r="M17" s="33"/>
      <c r="N17" s="33"/>
      <c r="O17" s="33"/>
      <c r="P17" s="33"/>
      <c r="Q17" s="33"/>
      <c r="R17" s="33"/>
      <c r="S17" s="47">
        <v>1926166.76</v>
      </c>
      <c r="T17" s="35">
        <v>0</v>
      </c>
      <c r="U17" s="35">
        <v>0</v>
      </c>
      <c r="V17" s="35">
        <v>0</v>
      </c>
      <c r="W17" s="36">
        <v>0</v>
      </c>
      <c r="X17" s="37">
        <f t="shared" si="0"/>
        <v>0.26607071801572962</v>
      </c>
    </row>
    <row r="18" spans="1:28" s="9" customFormat="1" ht="26.25" x14ac:dyDescent="0.25">
      <c r="A18" s="53" t="s">
        <v>16</v>
      </c>
      <c r="B18" s="20" t="s">
        <v>39</v>
      </c>
      <c r="C18" s="20"/>
      <c r="D18" s="20"/>
      <c r="E18" s="20"/>
      <c r="F18" s="20"/>
      <c r="G18" s="20"/>
      <c r="H18" s="35"/>
      <c r="I18" s="47">
        <v>133000</v>
      </c>
      <c r="J18" s="33"/>
      <c r="K18" s="33"/>
      <c r="L18" s="33"/>
      <c r="M18" s="33"/>
      <c r="N18" s="33"/>
      <c r="O18" s="33"/>
      <c r="P18" s="33"/>
      <c r="Q18" s="33"/>
      <c r="R18" s="33"/>
      <c r="S18" s="47">
        <v>10000</v>
      </c>
      <c r="T18" s="35">
        <v>0</v>
      </c>
      <c r="U18" s="35">
        <v>0</v>
      </c>
      <c r="V18" s="35">
        <v>837180.49</v>
      </c>
      <c r="W18" s="36">
        <v>0</v>
      </c>
      <c r="X18" s="37">
        <f t="shared" si="0"/>
        <v>7.5187969924812026E-2</v>
      </c>
    </row>
    <row r="19" spans="1:28" s="9" customFormat="1" ht="21.75" customHeight="1" outlineLevel="1" x14ac:dyDescent="0.25">
      <c r="A19" s="53" t="s">
        <v>17</v>
      </c>
      <c r="B19" s="20" t="s">
        <v>40</v>
      </c>
      <c r="C19" s="21"/>
      <c r="D19" s="21"/>
      <c r="E19" s="21"/>
      <c r="F19" s="21"/>
      <c r="G19" s="21"/>
      <c r="H19" s="42"/>
      <c r="I19" s="47">
        <v>17604015.949999999</v>
      </c>
      <c r="J19" s="33"/>
      <c r="K19" s="33"/>
      <c r="L19" s="33"/>
      <c r="M19" s="33"/>
      <c r="N19" s="33"/>
      <c r="O19" s="33"/>
      <c r="P19" s="33"/>
      <c r="Q19" s="33"/>
      <c r="R19" s="33"/>
      <c r="S19" s="47">
        <v>3214214.48</v>
      </c>
      <c r="T19" s="35">
        <v>0</v>
      </c>
      <c r="U19" s="35">
        <v>0</v>
      </c>
      <c r="V19" s="35">
        <v>39361.21</v>
      </c>
      <c r="W19" s="36">
        <v>0</v>
      </c>
      <c r="X19" s="37">
        <f t="shared" si="0"/>
        <v>0.18258416086018145</v>
      </c>
    </row>
    <row r="20" spans="1:28" outlineLevel="1" x14ac:dyDescent="0.25">
      <c r="A20" s="53" t="s">
        <v>18</v>
      </c>
      <c r="B20" s="20" t="s">
        <v>41</v>
      </c>
      <c r="C20" s="20"/>
      <c r="D20" s="20"/>
      <c r="E20" s="20"/>
      <c r="F20" s="20"/>
      <c r="G20" s="20"/>
      <c r="H20" s="35"/>
      <c r="I20" s="47">
        <v>251653.52</v>
      </c>
      <c r="J20" s="33"/>
      <c r="K20" s="33"/>
      <c r="L20" s="33"/>
      <c r="M20" s="33"/>
      <c r="N20" s="33"/>
      <c r="O20" s="33"/>
      <c r="P20" s="33"/>
      <c r="Q20" s="33"/>
      <c r="R20" s="33"/>
      <c r="S20" s="47">
        <v>95209.62</v>
      </c>
      <c r="T20" s="35">
        <v>0</v>
      </c>
      <c r="U20" s="35">
        <v>0</v>
      </c>
      <c r="V20" s="35">
        <v>211823.2</v>
      </c>
      <c r="W20" s="36">
        <v>0</v>
      </c>
      <c r="X20" s="37">
        <f t="shared" si="0"/>
        <v>0.37833613453926651</v>
      </c>
    </row>
    <row r="21" spans="1:28" outlineLevel="1" x14ac:dyDescent="0.25">
      <c r="A21" s="53" t="s">
        <v>19</v>
      </c>
      <c r="B21" s="20" t="s">
        <v>42</v>
      </c>
      <c r="C21" s="20"/>
      <c r="D21" s="20"/>
      <c r="E21" s="20"/>
      <c r="F21" s="20"/>
      <c r="G21" s="20"/>
      <c r="H21" s="35"/>
      <c r="I21" s="47">
        <v>1394013.6</v>
      </c>
      <c r="J21" s="33"/>
      <c r="K21" s="33"/>
      <c r="L21" s="33"/>
      <c r="M21" s="33"/>
      <c r="N21" s="33"/>
      <c r="O21" s="33"/>
      <c r="P21" s="33"/>
      <c r="Q21" s="33"/>
      <c r="R21" s="33"/>
      <c r="S21" s="47">
        <v>308933.90000000002</v>
      </c>
      <c r="T21" s="35">
        <v>0</v>
      </c>
      <c r="U21" s="35">
        <v>0</v>
      </c>
      <c r="V21" s="35">
        <v>585996.07999999996</v>
      </c>
      <c r="W21" s="36">
        <v>0</v>
      </c>
      <c r="X21" s="37">
        <f t="shared" si="0"/>
        <v>0.22161469586810345</v>
      </c>
    </row>
    <row r="22" spans="1:28" s="9" customFormat="1" x14ac:dyDescent="0.25">
      <c r="A22" s="53" t="s">
        <v>20</v>
      </c>
      <c r="B22" s="20" t="s">
        <v>43</v>
      </c>
      <c r="C22" s="20"/>
      <c r="D22" s="20"/>
      <c r="E22" s="20"/>
      <c r="F22" s="20"/>
      <c r="G22" s="20"/>
      <c r="H22" s="35"/>
      <c r="I22" s="47">
        <v>15958348.83</v>
      </c>
      <c r="J22" s="33"/>
      <c r="K22" s="33"/>
      <c r="L22" s="33"/>
      <c r="M22" s="33"/>
      <c r="N22" s="33"/>
      <c r="O22" s="33"/>
      <c r="P22" s="33"/>
      <c r="Q22" s="33"/>
      <c r="R22" s="33"/>
      <c r="S22" s="47">
        <v>2810070.96</v>
      </c>
      <c r="T22" s="35">
        <v>0</v>
      </c>
      <c r="U22" s="35">
        <v>0</v>
      </c>
      <c r="V22" s="35">
        <v>3532890.34</v>
      </c>
      <c r="W22" s="36">
        <v>0</v>
      </c>
      <c r="X22" s="37">
        <f t="shared" si="0"/>
        <v>0.17608782649977955</v>
      </c>
    </row>
    <row r="23" spans="1:28" s="9" customFormat="1" outlineLevel="1" x14ac:dyDescent="0.25">
      <c r="A23" s="53" t="s">
        <v>21</v>
      </c>
      <c r="B23" s="20" t="s">
        <v>44</v>
      </c>
      <c r="C23" s="21"/>
      <c r="D23" s="21"/>
      <c r="E23" s="21"/>
      <c r="F23" s="21"/>
      <c r="G23" s="21"/>
      <c r="H23" s="42"/>
      <c r="I23" s="47">
        <v>19324053.77</v>
      </c>
      <c r="J23" s="33"/>
      <c r="K23" s="33"/>
      <c r="L23" s="33"/>
      <c r="M23" s="33"/>
      <c r="N23" s="33"/>
      <c r="O23" s="33"/>
      <c r="P23" s="33"/>
      <c r="Q23" s="33"/>
      <c r="R23" s="33"/>
      <c r="S23" s="47">
        <v>8389546.6999999993</v>
      </c>
      <c r="T23" s="35">
        <v>0</v>
      </c>
      <c r="U23" s="35">
        <v>0</v>
      </c>
      <c r="V23" s="35">
        <v>3532890.34</v>
      </c>
      <c r="W23" s="36">
        <v>0</v>
      </c>
      <c r="X23" s="37">
        <f t="shared" si="0"/>
        <v>0.43415045310133182</v>
      </c>
      <c r="AB23" s="44"/>
    </row>
    <row r="24" spans="1:28" s="9" customFormat="1" x14ac:dyDescent="0.25">
      <c r="A24" s="53" t="s">
        <v>22</v>
      </c>
      <c r="B24" s="20" t="s">
        <v>45</v>
      </c>
      <c r="C24" s="20"/>
      <c r="D24" s="20"/>
      <c r="E24" s="20"/>
      <c r="F24" s="20"/>
      <c r="G24" s="20"/>
      <c r="H24" s="35"/>
      <c r="I24" s="47">
        <v>19324053.77</v>
      </c>
      <c r="J24" s="33"/>
      <c r="K24" s="33"/>
      <c r="L24" s="33"/>
      <c r="M24" s="33"/>
      <c r="N24" s="33"/>
      <c r="O24" s="33"/>
      <c r="P24" s="33"/>
      <c r="Q24" s="33"/>
      <c r="R24" s="33"/>
      <c r="S24" s="47">
        <v>8389546.6999999993</v>
      </c>
      <c r="T24" s="35">
        <v>0</v>
      </c>
      <c r="U24" s="35">
        <v>0</v>
      </c>
      <c r="V24" s="35">
        <v>12900</v>
      </c>
      <c r="W24" s="36">
        <v>0</v>
      </c>
      <c r="X24" s="37">
        <f t="shared" si="0"/>
        <v>0.43415045310133182</v>
      </c>
    </row>
    <row r="25" spans="1:28" s="9" customFormat="1" outlineLevel="1" x14ac:dyDescent="0.25">
      <c r="A25" s="53" t="s">
        <v>23</v>
      </c>
      <c r="B25" s="20" t="s">
        <v>46</v>
      </c>
      <c r="C25" s="21"/>
      <c r="D25" s="21"/>
      <c r="E25" s="21"/>
      <c r="F25" s="21"/>
      <c r="G25" s="21"/>
      <c r="H25" s="42"/>
      <c r="I25" s="47">
        <v>111000</v>
      </c>
      <c r="J25" s="33"/>
      <c r="K25" s="33"/>
      <c r="L25" s="33"/>
      <c r="M25" s="33"/>
      <c r="N25" s="33"/>
      <c r="O25" s="33"/>
      <c r="P25" s="33"/>
      <c r="Q25" s="33"/>
      <c r="R25" s="33"/>
      <c r="S25" s="47">
        <v>56400</v>
      </c>
      <c r="T25" s="35">
        <v>0</v>
      </c>
      <c r="U25" s="35">
        <v>0</v>
      </c>
      <c r="V25" s="35">
        <v>9000</v>
      </c>
      <c r="W25" s="36">
        <v>0</v>
      </c>
      <c r="X25" s="37">
        <f t="shared" si="0"/>
        <v>0.50810810810810814</v>
      </c>
    </row>
    <row r="26" spans="1:28" outlineLevel="1" x14ac:dyDescent="0.25">
      <c r="A26" s="53" t="s">
        <v>24</v>
      </c>
      <c r="B26" s="20" t="s">
        <v>47</v>
      </c>
      <c r="C26" s="20"/>
      <c r="D26" s="20"/>
      <c r="E26" s="20"/>
      <c r="F26" s="20"/>
      <c r="G26" s="20"/>
      <c r="H26" s="35"/>
      <c r="I26" s="47">
        <v>36000</v>
      </c>
      <c r="J26" s="33"/>
      <c r="K26" s="33"/>
      <c r="L26" s="33"/>
      <c r="M26" s="33"/>
      <c r="N26" s="33"/>
      <c r="O26" s="33"/>
      <c r="P26" s="33"/>
      <c r="Q26" s="33"/>
      <c r="R26" s="33"/>
      <c r="S26" s="47">
        <v>18000</v>
      </c>
      <c r="T26" s="35">
        <v>0</v>
      </c>
      <c r="U26" s="35">
        <v>0</v>
      </c>
      <c r="V26" s="35">
        <v>0</v>
      </c>
      <c r="W26" s="36">
        <v>0</v>
      </c>
      <c r="X26" s="37">
        <f t="shared" si="0"/>
        <v>0.5</v>
      </c>
    </row>
    <row r="27" spans="1:28" ht="26.25" outlineLevel="1" x14ac:dyDescent="0.25">
      <c r="A27" s="54" t="s">
        <v>25</v>
      </c>
      <c r="B27" s="20" t="s">
        <v>48</v>
      </c>
      <c r="C27" s="31"/>
      <c r="D27" s="31"/>
      <c r="E27" s="31"/>
      <c r="F27" s="31"/>
      <c r="G27" s="31"/>
      <c r="H27" s="38"/>
      <c r="I27" s="48">
        <v>75000</v>
      </c>
      <c r="J27" s="34"/>
      <c r="K27" s="34"/>
      <c r="L27" s="34"/>
      <c r="M27" s="34"/>
      <c r="N27" s="34"/>
      <c r="O27" s="34"/>
      <c r="P27" s="34"/>
      <c r="Q27" s="34"/>
      <c r="R27" s="34"/>
      <c r="S27" s="48">
        <v>38400</v>
      </c>
      <c r="T27" s="38">
        <v>0</v>
      </c>
      <c r="U27" s="38">
        <v>0</v>
      </c>
      <c r="V27" s="38">
        <v>3900</v>
      </c>
      <c r="W27" s="39">
        <v>0</v>
      </c>
      <c r="X27" s="40">
        <f t="shared" si="0"/>
        <v>0.51200000000000001</v>
      </c>
    </row>
    <row r="28" spans="1:28" s="22" customFormat="1" ht="15.75" customHeight="1" x14ac:dyDescent="0.25">
      <c r="A28" s="82" t="s">
        <v>28</v>
      </c>
      <c r="B28" s="83"/>
      <c r="C28" s="83"/>
      <c r="D28" s="83"/>
      <c r="E28" s="83"/>
      <c r="F28" s="83"/>
      <c r="G28" s="83"/>
      <c r="H28" s="32"/>
      <c r="I28" s="49">
        <v>45871700.609999999</v>
      </c>
      <c r="J28" s="50"/>
      <c r="K28" s="50"/>
      <c r="L28" s="50"/>
      <c r="M28" s="50"/>
      <c r="N28" s="50"/>
      <c r="O28" s="50"/>
      <c r="P28" s="50"/>
      <c r="Q28" s="50"/>
      <c r="R28" s="50"/>
      <c r="S28" s="49">
        <v>14236472.800000001</v>
      </c>
      <c r="T28" s="51">
        <v>0</v>
      </c>
      <c r="U28" s="51">
        <v>0</v>
      </c>
      <c r="V28" s="51">
        <v>0</v>
      </c>
      <c r="W28" s="51">
        <v>0</v>
      </c>
      <c r="X28" s="37">
        <f t="shared" si="0"/>
        <v>0.31035415322920162</v>
      </c>
    </row>
    <row r="29" spans="1:28" s="28" customFormat="1" outlineLevel="1" x14ac:dyDescent="0.25">
      <c r="A29" s="23"/>
      <c r="B29" s="24"/>
      <c r="C29" s="24"/>
      <c r="D29" s="24"/>
      <c r="E29" s="24"/>
      <c r="F29" s="24"/>
      <c r="G29" s="24"/>
      <c r="H29" s="25"/>
      <c r="I29" s="45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5"/>
      <c r="U29" s="25"/>
      <c r="V29" s="25"/>
      <c r="W29" s="25"/>
      <c r="X29" s="27"/>
    </row>
    <row r="30" spans="1:28" s="28" customFormat="1" ht="12.75" customHeight="1" x14ac:dyDescent="0.25">
      <c r="A30" s="74"/>
      <c r="B30" s="75"/>
      <c r="C30" s="75"/>
      <c r="D30" s="75"/>
      <c r="E30" s="75"/>
      <c r="F30" s="75"/>
      <c r="G30" s="75"/>
      <c r="H30" s="29"/>
      <c r="I30" s="46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29"/>
      <c r="U30" s="29"/>
      <c r="V30" s="29"/>
      <c r="W30" s="29"/>
      <c r="X30" s="27"/>
    </row>
    <row r="31" spans="1:28" ht="12.75" customHeight="1" x14ac:dyDescent="0.25">
      <c r="A31" s="2"/>
      <c r="B31" s="2"/>
      <c r="C31" s="2"/>
      <c r="D31" s="2"/>
      <c r="E31" s="2"/>
      <c r="F31" s="2"/>
      <c r="G31" s="2"/>
      <c r="H31" s="2"/>
      <c r="I31" s="6"/>
      <c r="J31" s="6"/>
      <c r="K31" s="6"/>
      <c r="L31" s="6"/>
      <c r="M31" s="6"/>
      <c r="N31" s="6"/>
      <c r="O31" s="6"/>
      <c r="P31" s="6"/>
      <c r="Q31" s="6"/>
      <c r="R31" s="6" t="s">
        <v>2</v>
      </c>
      <c r="S31" s="6"/>
      <c r="T31" s="2"/>
      <c r="U31" s="2"/>
      <c r="V31" s="2" t="s">
        <v>2</v>
      </c>
      <c r="W31" s="2"/>
      <c r="X31" s="2"/>
    </row>
    <row r="32" spans="1:28" x14ac:dyDescent="0.25">
      <c r="A32" s="72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"/>
      <c r="T32" s="4"/>
      <c r="U32" s="4"/>
      <c r="V32" s="4"/>
      <c r="W32" s="4"/>
      <c r="X32" s="2"/>
    </row>
  </sheetData>
  <mergeCells count="26">
    <mergeCell ref="A32:R32"/>
    <mergeCell ref="A30:G30"/>
    <mergeCell ref="W6:W7"/>
    <mergeCell ref="U6:U7"/>
    <mergeCell ref="T6:T7"/>
    <mergeCell ref="K6:K7"/>
    <mergeCell ref="L6:L7"/>
    <mergeCell ref="O6:O7"/>
    <mergeCell ref="P6:P7"/>
    <mergeCell ref="Q6:Q7"/>
    <mergeCell ref="A28:G28"/>
    <mergeCell ref="A2:X3"/>
    <mergeCell ref="A1:I1"/>
    <mergeCell ref="A4:V4"/>
    <mergeCell ref="A6:A7"/>
    <mergeCell ref="B6:B7"/>
    <mergeCell ref="J6:J7"/>
    <mergeCell ref="M6:M7"/>
    <mergeCell ref="N6:N7"/>
    <mergeCell ref="F6:F7"/>
    <mergeCell ref="G6:G7"/>
    <mergeCell ref="H6:H7"/>
    <mergeCell ref="C6:C7"/>
    <mergeCell ref="D6:D7"/>
    <mergeCell ref="E6:E7"/>
    <mergeCell ref="A5:X5"/>
  </mergeCells>
  <pageMargins left="0.59027779999999996" right="0.59027779999999996" top="0.59027779999999996" bottom="0.59027779999999996" header="0.39374999999999999" footer="0.39374999999999999"/>
  <pageSetup paperSize="9" fitToHeight="20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3&lt;/string&gt;&#10;    &lt;string&gt;31.03.2023&lt;/string&gt;&#10;  &lt;/DateInfo&gt;&#10;  &lt;Code&gt;SQUERY_ANAL_ISP_BUDG&lt;/Code&gt;&#10;  &lt;ObjectCode&gt;SQUERY_ANAL_ISP_BUDG&lt;/ObjectCode&gt;&#10;  &lt;DocName&gt;Вариант (копия от 18.04.2022 12_47_38)(Аналитический отчет по исполнению бюджета с произвольной группировкой)&lt;/DocName&gt;&#10;  &lt;VariantName&gt;Вариант (копия от 18.04.2022 12:47:38)&lt;/VariantName&gt;&#10;  &lt;VariantLink&gt;244734178&lt;/VariantLink&gt;&#10;  &lt;ReportCode&gt;EFE2C0D12B0A401A92203A57205EAF&lt;/ReportCode&gt;&#10;  &lt;SvodReportLink xsi:nil=&quot;true&quot; /&gt;&#10;  &lt;ReportLink&gt;328165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9AADA234-2548-42BD-B8D8-4FA71A3A0C4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без учета счетов бюджета</vt:lpstr>
      <vt:lpstr>'без учета счетов бюджета'!Заголовки_для_печати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FO_7</dc:creator>
  <cp:lastModifiedBy>FO_7</cp:lastModifiedBy>
  <dcterms:created xsi:type="dcterms:W3CDTF">2023-04-10T06:43:36Z</dcterms:created>
  <dcterms:modified xsi:type="dcterms:W3CDTF">2024-07-11T11:45:47Z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(копия от 18.04.2022 12_47_38)(Аналитический отчет по исполнению бюджета с произвольной группировкой)</vt:lpwstr>
  </property>
  <property fmtid="{D5CDD505-2E9C-101B-9397-08002B2CF9AE}" pid="3" name="Название отчета">
    <vt:lpwstr>Вариант (копия от 18.04.2022 12_47_38)(2).xlsx</vt:lpwstr>
  </property>
  <property fmtid="{D5CDD505-2E9C-101B-9397-08002B2CF9AE}" pid="4" name="Версия клиента">
    <vt:lpwstr>23.1.8.3150 (.NET 4.0)</vt:lpwstr>
  </property>
  <property fmtid="{D5CDD505-2E9C-101B-9397-08002B2CF9AE}" pid="5" name="Версия базы">
    <vt:lpwstr>23.1.1280.23261670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192.168.1.250</vt:lpwstr>
  </property>
  <property fmtid="{D5CDD505-2E9C-101B-9397-08002B2CF9AE}" pid="8" name="База">
    <vt:lpwstr>budget2023</vt:lpwstr>
  </property>
  <property fmtid="{D5CDD505-2E9C-101B-9397-08002B2CF9AE}" pid="9" name="Пользователь">
    <vt:lpwstr>лариса_ромашова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используется</vt:lpwstr>
  </property>
</Properties>
</file>