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Расходы по разделам" sheetId="1" r:id="rId1"/>
    <sheet name="муниц. программы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<sst xmlns="http://schemas.openxmlformats.org/spreadsheetml/2006/main" count="75" uniqueCount="73">
  <si>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>% исполнения</t>
  </si>
  <si>
    <t>Наименование показателя</t>
  </si>
  <si>
    <t>код расхода по бюджетной классификации</t>
  </si>
  <si>
    <t>сумма (руб.)</t>
  </si>
  <si>
    <t>Ц.ст.</t>
  </si>
  <si>
    <t>% исполнение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</si>
  <si>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</si>
  <si>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</si>
  <si>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</si>
  <si>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</si>
  <si>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</si>
  <si>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</si>
  <si>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</si>
  <si>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</si>
  <si>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</si>
  <si>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</si>
  <si>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</si>
  <si>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</si>
  <si>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</si>
  <si>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</si>
  <si>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</si>
  <si>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</si>
  <si>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</si>
  <si>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</si>
  <si>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Другие вопросы в области социальной политики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</si>
  <si>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</si>
  <si>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</si>
  <si>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</si>
  <si>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</si>
  <si>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</si>
  <si>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</si>
  <si>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</si>
  <si>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</si>
  <si>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</si>
  <si>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</si>
  <si>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</si>
  <si>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</si>
  <si>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</si>
  <si>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</si>
  <si>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</si>
  <si>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</si>
  <si>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</si>
  <si>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</si>
  <si>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</si>
  <si>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1006</t>
  </si>
  <si>
    <t>ВСЕГО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</si>
  <si>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</si>
  <si>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 xml:space="preserve">    Муниципальная программа "Развитие культуры на территории Пестяковского городского поселения"</t>
  </si>
  <si>
    <t xml:space="preserve">    Муниципальная программа "Обеспечение безопасности жизнедеятельности в Пестяковском городском поселении"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</si>
  <si>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</si>
  <si>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</si>
  <si>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 xml:space="preserve">    Муниципальная программа "Забота и внимание на территории Пестяковского городского поселения"</t>
  </si>
  <si>
    <t>0100000000</t>
  </si>
  <si>
    <t>0300000000</t>
  </si>
  <si>
    <t>0400000000</t>
  </si>
  <si>
    <t>0500000000</t>
  </si>
  <si>
    <t>0600000000</t>
  </si>
  <si>
    <t>0700000000</t>
  </si>
  <si>
    <t xml:space="preserve">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</si>
  <si>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</si>
  <si>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>Сведения о фактически произведенных расходах на реализацию муниципальных программ в сравнении с первоначально утвержденным решением за 2023 год.</t>
  </si>
  <si>
    <t>первоначальные значения 2023</t>
  </si>
  <si>
    <t>исполнене 2023</t>
  </si>
  <si>
    <t>исполнение 2023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</si>
  <si>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</si>
  <si>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</si>
  <si>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</si>
  <si>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1003</t>
  </si>
  <si>
    <t>1100</t>
  </si>
  <si>
    <t>1102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</si>
  <si>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</si>
  <si>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</si>
  <si>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2023 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</si>
</sst>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0.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5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" fontId="42" fillId="0" borderId="10">
      <alignment horizontal="center" vertical="top" shrinkToFit="1"/>
      <protection/>
    </xf>
    <xf numFmtId="0" fontId="42" fillId="0" borderId="10">
      <alignment horizontal="center" vertical="center" wrapText="1"/>
      <protection/>
    </xf>
    <xf numFmtId="49" fontId="42" fillId="0" borderId="10">
      <alignment horizontal="center" vertical="top" shrinkToFit="1"/>
      <protection/>
    </xf>
    <xf numFmtId="0" fontId="43" fillId="0" borderId="10">
      <alignment horizontal="left"/>
      <protection/>
    </xf>
    <xf numFmtId="4" fontId="43" fillId="44" borderId="10">
      <alignment horizontal="right" vertical="top" shrinkToFit="1"/>
      <protection/>
    </xf>
    <xf numFmtId="0" fontId="43" fillId="0" borderId="10">
      <alignment vertical="top" wrapText="1"/>
      <protection/>
    </xf>
    <xf numFmtId="4" fontId="43" fillId="45" borderId="10">
      <alignment horizontal="right" vertical="top" shrinkToFit="1"/>
      <protection/>
    </xf>
    <xf numFmtId="0" fontId="43" fillId="0" borderId="10">
      <alignment vertical="top" wrapText="1"/>
      <protection/>
    </xf>
    <xf numFmtId="4" fontId="43" fillId="45" borderId="10">
      <alignment horizontal="right" vertical="top" shrinkToFit="1"/>
      <protection/>
    </xf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44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46" borderId="10" xfId="0" applyNumberFormat="1" applyFont="1" applyFill="1" applyBorder="1" applyAlignment="1">
      <alignment horizontal="center" vertical="center" wrapText="1"/>
    </xf>
    <xf numFmtId="0" fontId="45" fillId="46" borderId="0" xfId="0" applyFont="1" applyFill="1" applyAlignment="1">
      <alignment/>
    </xf>
    <xf numFmtId="0" fontId="0" fillId="46" borderId="0" xfId="0" applyFill="1" applyAlignment="1">
      <alignment/>
    </xf>
    <xf numFmtId="0" fontId="40" fillId="0" borderId="0" xfId="0" applyFont="1" applyAlignment="1">
      <alignment/>
    </xf>
    <xf numFmtId="0" fontId="46" fillId="0" borderId="10" xfId="79" applyNumberFormat="1" applyFont="1" applyProtection="1">
      <alignment vertical="top" wrapText="1"/>
      <protection/>
    </xf>
    <xf numFmtId="1" fontId="46" fillId="0" borderId="10" xfId="74" applyNumberFormat="1" applyFont="1" applyProtection="1">
      <alignment horizontal="center" vertical="top" shrinkToFit="1"/>
      <protection/>
    </xf>
    <xf numFmtId="0" fontId="46" fillId="0" borderId="11" xfId="79" applyNumberFormat="1" applyFont="1" applyBorder="1" applyProtection="1">
      <alignment vertical="top" wrapText="1"/>
      <protection/>
    </xf>
    <xf numFmtId="1" fontId="46" fillId="0" borderId="11" xfId="74" applyNumberFormat="1" applyFont="1" applyBorder="1" applyProtection="1">
      <alignment horizontal="center" vertical="top" shrinkToFit="1"/>
      <protection/>
    </xf>
    <xf numFmtId="0" fontId="46" fillId="0" borderId="12" xfId="79" applyNumberFormat="1" applyFont="1" applyBorder="1" applyProtection="1">
      <alignment vertical="top" wrapText="1"/>
      <protection/>
    </xf>
    <xf numFmtId="1" fontId="46" fillId="0" borderId="12" xfId="74" applyNumberFormat="1" applyFont="1" applyBorder="1" applyProtection="1">
      <alignment horizontal="center" vertical="top" shrinkToFit="1"/>
      <protection/>
    </xf>
    <xf numFmtId="0" fontId="47" fillId="0" borderId="12" xfId="0" applyFont="1" applyBorder="1" applyAlignment="1">
      <alignment/>
    </xf>
    <xf numFmtId="172" fontId="46" fillId="46" borderId="10" xfId="105" applyNumberFormat="1" applyFont="1" applyFill="1" applyBorder="1" applyAlignment="1" applyProtection="1">
      <alignment horizontal="right" vertical="top" shrinkToFit="1"/>
      <protection/>
    </xf>
    <xf numFmtId="4" fontId="42" fillId="46" borderId="10" xfId="75" applyNumberFormat="1" applyFill="1" applyAlignment="1" applyProtection="1">
      <alignment horizontal="right" vertical="top" shrinkToFit="1"/>
      <protection/>
    </xf>
    <xf numFmtId="0" fontId="48" fillId="0" borderId="10" xfId="79" applyNumberFormat="1" applyFont="1" applyProtection="1">
      <alignment vertical="top" wrapText="1"/>
      <protection/>
    </xf>
    <xf numFmtId="1" fontId="48" fillId="0" borderId="10" xfId="74" applyNumberFormat="1" applyFont="1" applyProtection="1">
      <alignment horizontal="center" vertical="top" shrinkToFit="1"/>
      <protection/>
    </xf>
    <xf numFmtId="4" fontId="48" fillId="46" borderId="10" xfId="80" applyNumberFormat="1" applyFont="1" applyFill="1" applyProtection="1">
      <alignment horizontal="right" vertical="top" shrinkToFit="1"/>
      <protection/>
    </xf>
    <xf numFmtId="49" fontId="48" fillId="0" borderId="10" xfId="74" applyNumberFormat="1" applyFont="1" applyProtection="1">
      <alignment horizontal="center" vertical="top" shrinkToFit="1"/>
      <protection/>
    </xf>
    <xf numFmtId="0" fontId="48" fillId="0" borderId="11" xfId="79" applyNumberFormat="1" applyFont="1" applyBorder="1" applyProtection="1">
      <alignment vertical="top" wrapText="1"/>
      <protection/>
    </xf>
    <xf numFmtId="1" fontId="48" fillId="0" borderId="11" xfId="74" applyNumberFormat="1" applyFont="1" applyBorder="1" applyProtection="1">
      <alignment horizontal="center" vertical="top" shrinkToFit="1"/>
      <protection/>
    </xf>
    <xf numFmtId="0" fontId="45" fillId="0" borderId="12" xfId="0" applyFont="1" applyBorder="1" applyAlignment="1">
      <alignment/>
    </xf>
    <xf numFmtId="4" fontId="48" fillId="46" borderId="10" xfId="80" applyNumberFormat="1" applyFont="1" applyFill="1" applyAlignment="1" applyProtection="1">
      <alignment horizontal="right" shrinkToFit="1"/>
      <protection/>
    </xf>
    <xf numFmtId="4" fontId="48" fillId="46" borderId="11" xfId="80" applyNumberFormat="1" applyFont="1" applyFill="1" applyBorder="1" applyAlignment="1" applyProtection="1">
      <alignment horizontal="right" shrinkToFit="1"/>
      <protection/>
    </xf>
    <xf numFmtId="4" fontId="48" fillId="46" borderId="12" xfId="75" applyNumberFormat="1" applyFont="1" applyFill="1" applyBorder="1" applyAlignment="1" applyProtection="1">
      <alignment horizontal="right" shrinkToFit="1"/>
      <protection/>
    </xf>
    <xf numFmtId="172" fontId="48" fillId="46" borderId="10" xfId="105" applyNumberFormat="1" applyFont="1" applyFill="1" applyBorder="1" applyAlignment="1">
      <alignment horizontal="center"/>
    </xf>
    <xf numFmtId="172" fontId="48" fillId="46" borderId="11" xfId="105" applyNumberFormat="1" applyFont="1" applyFill="1" applyBorder="1" applyAlignment="1">
      <alignment horizontal="center"/>
    </xf>
    <xf numFmtId="172" fontId="48" fillId="46" borderId="12" xfId="105" applyNumberFormat="1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4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2" fillId="46" borderId="10" xfId="75" applyNumberFormat="1" applyFill="1" applyProtection="1">
      <alignment horizontal="center" vertical="center" wrapText="1"/>
      <protection/>
    </xf>
    <xf numFmtId="0" fontId="42" fillId="46" borderId="10" xfId="75" applyFill="1" applyProtection="1">
      <alignment horizontal="center" vertical="center" wrapText="1"/>
      <protection locked="0"/>
    </xf>
    <xf numFmtId="0" fontId="42" fillId="0" borderId="10" xfId="75" applyNumberFormat="1" applyProtection="1">
      <alignment horizontal="center" vertical="center" wrapText="1"/>
      <protection/>
    </xf>
    <xf numFmtId="0" fontId="42" fillId="0" borderId="10" xfId="75" applyProtection="1">
      <alignment horizontal="center" vertical="center" wrapText="1"/>
      <protection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5" xfId="74"/>
    <cellStyle name="xl28" xfId="75"/>
    <cellStyle name="xl31" xfId="76"/>
    <cellStyle name="xl35" xfId="77"/>
    <cellStyle name="xl36" xfId="78"/>
    <cellStyle name="xl37" xfId="79"/>
    <cellStyle name="xl38" xfId="80"/>
    <cellStyle name="xl40" xfId="81"/>
    <cellStyle name="xl4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50.8515625" style="0" customWidth="1"/>
    <col min="2" max="2" width="8.7109375" style="0" customWidth="1"/>
    <col min="3" max="4" width="15.8515625" style="4" customWidth="1"/>
    <col min="5" max="5" width="12.7109375" style="0" customWidth="1"/>
    <col min="6" max="6" width="5.8515625" style="0" customWidth="1"/>
  </cols>
  <sheetData>
    <row r="1" spans="1:6" ht="57" customHeight="1">
      <c r="A1" s="28" t="s">
        <v>72</v>
      </c>
      <c r="B1" s="28"/>
      <c r="C1" s="28"/>
      <c r="D1" s="28"/>
      <c r="E1" s="28"/>
      <c r="F1" s="28"/>
    </row>
    <row r="2" spans="1:6" ht="15">
      <c r="A2" s="1"/>
      <c r="B2" s="1"/>
      <c r="C2" s="3"/>
      <c r="D2" s="3"/>
      <c r="E2" s="1"/>
      <c r="F2" s="1"/>
    </row>
    <row r="3" spans="1:5" ht="15">
      <c r="A3" s="29"/>
      <c r="B3" s="29"/>
      <c r="C3" s="29" t="s">
        <v>3</v>
      </c>
      <c r="D3" s="29"/>
      <c r="E3" s="29"/>
    </row>
    <row r="4" spans="1:5" ht="108.75" customHeight="1">
      <c r="A4" s="2" t="s">
        <v>1</v>
      </c>
      <c r="B4" s="2" t="s">
        <v>2</v>
      </c>
      <c r="C4" s="2" t="s">
        <v>61</v>
      </c>
      <c r="D4" s="2" t="s">
        <v>63</v>
      </c>
      <c r="E4" s="2" t="s">
        <v>0</v>
      </c>
    </row>
    <row r="5" spans="1:5" s="5" customFormat="1" ht="15">
      <c r="A5" s="15" t="s">
        <v>6</v>
      </c>
      <c r="B5" s="16" t="s">
        <v>25</v>
      </c>
      <c r="C5" s="22">
        <v>1233921.5</v>
      </c>
      <c r="D5" s="22">
        <v>1603418.73</v>
      </c>
      <c r="E5" s="25">
        <f aca="true" t="shared" si="0" ref="E5:E28">D5/C5</f>
        <v>1.29944954358928</v>
      </c>
    </row>
    <row r="6" spans="1:5" ht="38.25">
      <c r="A6" s="15" t="s">
        <v>7</v>
      </c>
      <c r="B6" s="16" t="s">
        <v>26</v>
      </c>
      <c r="C6" s="22">
        <v>796869.83</v>
      </c>
      <c r="D6" s="22">
        <v>796821.99</v>
      </c>
      <c r="E6" s="25">
        <f t="shared" si="0"/>
        <v>0.9999399651006992</v>
      </c>
    </row>
    <row r="7" spans="1:5" ht="50.25" customHeight="1">
      <c r="A7" s="15" t="s">
        <v>8</v>
      </c>
      <c r="B7" s="16" t="s">
        <v>27</v>
      </c>
      <c r="C7" s="22">
        <v>209916.67</v>
      </c>
      <c r="D7" s="22">
        <v>222034.54</v>
      </c>
      <c r="E7" s="25">
        <f t="shared" si="0"/>
        <v>1.0577270495001658</v>
      </c>
    </row>
    <row r="8" spans="1:5" ht="50.25" customHeight="1">
      <c r="A8" s="15" t="s">
        <v>70</v>
      </c>
      <c r="B8" s="18" t="s">
        <v>28</v>
      </c>
      <c r="C8" s="22">
        <v>0</v>
      </c>
      <c r="D8" s="22">
        <v>15000</v>
      </c>
      <c r="E8" s="25"/>
    </row>
    <row r="9" spans="1:5" ht="18.75" customHeight="1">
      <c r="A9" s="15" t="s">
        <v>9</v>
      </c>
      <c r="B9" s="16" t="s">
        <v>29</v>
      </c>
      <c r="C9" s="22">
        <v>50000</v>
      </c>
      <c r="D9" s="22">
        <v>0</v>
      </c>
      <c r="E9" s="25">
        <f t="shared" si="0"/>
        <v>0</v>
      </c>
    </row>
    <row r="10" spans="1:5" ht="15">
      <c r="A10" s="15" t="s">
        <v>10</v>
      </c>
      <c r="B10" s="16" t="s">
        <v>30</v>
      </c>
      <c r="C10" s="22">
        <v>177135</v>
      </c>
      <c r="D10" s="22">
        <v>569562.2</v>
      </c>
      <c r="E10" s="25">
        <f t="shared" si="0"/>
        <v>3.215413103000536</v>
      </c>
    </row>
    <row r="11" spans="1:5" ht="25.5">
      <c r="A11" s="15" t="s">
        <v>11</v>
      </c>
      <c r="B11" s="16" t="s">
        <v>31</v>
      </c>
      <c r="C11" s="22">
        <v>123833.33</v>
      </c>
      <c r="D11" s="22">
        <v>40029.51</v>
      </c>
      <c r="E11" s="25">
        <f t="shared" si="0"/>
        <v>0.3232531177187919</v>
      </c>
    </row>
    <row r="12" spans="1:5" s="5" customFormat="1" ht="15">
      <c r="A12" s="15" t="s">
        <v>12</v>
      </c>
      <c r="B12" s="16" t="s">
        <v>32</v>
      </c>
      <c r="C12" s="22">
        <v>123833.33</v>
      </c>
      <c r="D12" s="22">
        <v>40029.51</v>
      </c>
      <c r="E12" s="25">
        <f t="shared" si="0"/>
        <v>0.3232531177187919</v>
      </c>
    </row>
    <row r="13" spans="1:5" ht="15">
      <c r="A13" s="15" t="s">
        <v>13</v>
      </c>
      <c r="B13" s="16" t="s">
        <v>33</v>
      </c>
      <c r="C13" s="22">
        <v>6740636.76</v>
      </c>
      <c r="D13" s="22">
        <v>8891537.09</v>
      </c>
      <c r="E13" s="25">
        <f t="shared" si="0"/>
        <v>1.3190945316566798</v>
      </c>
    </row>
    <row r="14" spans="1:5" s="5" customFormat="1" ht="15">
      <c r="A14" s="15" t="s">
        <v>14</v>
      </c>
      <c r="B14" s="16" t="s">
        <v>34</v>
      </c>
      <c r="C14" s="22">
        <v>6635636.76</v>
      </c>
      <c r="D14" s="22">
        <v>8801489.59</v>
      </c>
      <c r="E14" s="25">
        <f t="shared" si="0"/>
        <v>1.3263971353971462</v>
      </c>
    </row>
    <row r="15" spans="1:5" ht="15">
      <c r="A15" s="15" t="s">
        <v>15</v>
      </c>
      <c r="B15" s="16" t="s">
        <v>35</v>
      </c>
      <c r="C15" s="22">
        <v>105000</v>
      </c>
      <c r="D15" s="22">
        <v>90047.5</v>
      </c>
      <c r="E15" s="25">
        <f t="shared" si="0"/>
        <v>0.8575952380952381</v>
      </c>
    </row>
    <row r="16" spans="1:5" ht="21.75" customHeight="1">
      <c r="A16" s="15" t="s">
        <v>16</v>
      </c>
      <c r="B16" s="16" t="s">
        <v>36</v>
      </c>
      <c r="C16" s="22">
        <v>27266562.5</v>
      </c>
      <c r="D16" s="22">
        <v>26100566.82</v>
      </c>
      <c r="E16" s="25">
        <f t="shared" si="0"/>
        <v>0.9572371588827892</v>
      </c>
    </row>
    <row r="17" spans="1:5" s="5" customFormat="1" ht="15">
      <c r="A17" s="15" t="s">
        <v>17</v>
      </c>
      <c r="B17" s="16" t="s">
        <v>37</v>
      </c>
      <c r="C17" s="22">
        <v>238132.6</v>
      </c>
      <c r="D17" s="22">
        <v>236580.4</v>
      </c>
      <c r="E17" s="25">
        <f t="shared" si="0"/>
        <v>0.9934817828386369</v>
      </c>
    </row>
    <row r="18" spans="1:5" ht="15">
      <c r="A18" s="15" t="s">
        <v>18</v>
      </c>
      <c r="B18" s="16" t="s">
        <v>38</v>
      </c>
      <c r="C18" s="22">
        <v>322000</v>
      </c>
      <c r="D18" s="22">
        <v>1518395.6</v>
      </c>
      <c r="E18" s="25">
        <f t="shared" si="0"/>
        <v>4.715514285714286</v>
      </c>
    </row>
    <row r="19" spans="1:5" ht="15">
      <c r="A19" s="15" t="s">
        <v>19</v>
      </c>
      <c r="B19" s="16" t="s">
        <v>39</v>
      </c>
      <c r="C19" s="22">
        <v>26706429.9</v>
      </c>
      <c r="D19" s="22">
        <v>24345590.82</v>
      </c>
      <c r="E19" s="25">
        <f t="shared" si="0"/>
        <v>0.9116003490979527</v>
      </c>
    </row>
    <row r="20" spans="1:5" ht="15">
      <c r="A20" s="15" t="s">
        <v>20</v>
      </c>
      <c r="B20" s="16" t="s">
        <v>40</v>
      </c>
      <c r="C20" s="22">
        <v>17219169.69</v>
      </c>
      <c r="D20" s="22">
        <v>17304473.46</v>
      </c>
      <c r="E20" s="25">
        <f t="shared" si="0"/>
        <v>1.004954000194884</v>
      </c>
    </row>
    <row r="21" spans="1:5" s="5" customFormat="1" ht="15">
      <c r="A21" s="15" t="s">
        <v>21</v>
      </c>
      <c r="B21" s="16" t="s">
        <v>41</v>
      </c>
      <c r="C21" s="22">
        <v>17219169.69</v>
      </c>
      <c r="D21" s="22">
        <v>17304473.46</v>
      </c>
      <c r="E21" s="25">
        <f t="shared" si="0"/>
        <v>1.004954000194884</v>
      </c>
    </row>
    <row r="22" spans="1:5" ht="15">
      <c r="A22" s="15" t="s">
        <v>22</v>
      </c>
      <c r="B22" s="16" t="s">
        <v>42</v>
      </c>
      <c r="C22" s="22">
        <v>167015.13</v>
      </c>
      <c r="D22" s="22">
        <v>111000</v>
      </c>
      <c r="E22" s="25">
        <f t="shared" si="0"/>
        <v>0.6646104457721884</v>
      </c>
    </row>
    <row r="23" spans="1:5" s="5" customFormat="1" ht="15">
      <c r="A23" s="15" t="s">
        <v>23</v>
      </c>
      <c r="B23" s="16" t="s">
        <v>43</v>
      </c>
      <c r="C23" s="22">
        <v>36000</v>
      </c>
      <c r="D23" s="22">
        <v>36000</v>
      </c>
      <c r="E23" s="25">
        <f t="shared" si="0"/>
        <v>1</v>
      </c>
    </row>
    <row r="24" spans="1:5" ht="15">
      <c r="A24" s="15" t="s">
        <v>64</v>
      </c>
      <c r="B24" s="16" t="s">
        <v>67</v>
      </c>
      <c r="C24" s="22">
        <v>56015.13</v>
      </c>
      <c r="D24" s="22">
        <v>0</v>
      </c>
      <c r="E24" s="25">
        <f t="shared" si="0"/>
        <v>0</v>
      </c>
    </row>
    <row r="25" spans="1:5" ht="15">
      <c r="A25" s="15" t="s">
        <v>24</v>
      </c>
      <c r="B25" s="16" t="s">
        <v>44</v>
      </c>
      <c r="C25" s="22">
        <v>75000</v>
      </c>
      <c r="D25" s="22">
        <v>75000</v>
      </c>
      <c r="E25" s="25">
        <f t="shared" si="0"/>
        <v>1</v>
      </c>
    </row>
    <row r="26" spans="1:5" ht="17.25" customHeight="1">
      <c r="A26" s="15" t="s">
        <v>65</v>
      </c>
      <c r="B26" s="16" t="s">
        <v>68</v>
      </c>
      <c r="C26" s="22">
        <v>1052631.58</v>
      </c>
      <c r="D26" s="22">
        <v>526315.79</v>
      </c>
      <c r="E26" s="25">
        <f t="shared" si="0"/>
        <v>0.5</v>
      </c>
    </row>
    <row r="27" spans="1:5" ht="15">
      <c r="A27" s="19" t="s">
        <v>66</v>
      </c>
      <c r="B27" s="20" t="s">
        <v>69</v>
      </c>
      <c r="C27" s="23">
        <v>1052631.58</v>
      </c>
      <c r="D27" s="23">
        <v>526315.79</v>
      </c>
      <c r="E27" s="26">
        <f t="shared" si="0"/>
        <v>0.5</v>
      </c>
    </row>
    <row r="28" spans="1:5" ht="15">
      <c r="A28" s="21" t="s">
        <v>71</v>
      </c>
      <c r="B28" s="21"/>
      <c r="C28" s="24">
        <v>53803770.49</v>
      </c>
      <c r="D28" s="24">
        <v>54577341.4</v>
      </c>
      <c r="E28" s="27">
        <f t="shared" si="0"/>
        <v>1.0143776338155293</v>
      </c>
    </row>
  </sheetData>
  <sheetProtection/>
  <mergeCells count="3">
    <mergeCell ref="A1:F1"/>
    <mergeCell ref="A3:B3"/>
    <mergeCell ref="C3:E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6.421875" style="0" customWidth="1"/>
    <col min="2" max="2" width="14.00390625" style="0" customWidth="1"/>
    <col min="3" max="3" width="15.140625" style="4" customWidth="1"/>
    <col min="4" max="4" width="15.28125" style="4" customWidth="1"/>
    <col min="5" max="5" width="10.00390625" style="0" customWidth="1"/>
  </cols>
  <sheetData>
    <row r="2" spans="1:5" ht="28.5" customHeight="1">
      <c r="A2" s="30" t="s">
        <v>60</v>
      </c>
      <c r="B2" s="30"/>
      <c r="C2" s="30"/>
      <c r="D2" s="30"/>
      <c r="E2" s="30"/>
    </row>
    <row r="4" spans="1:5" ht="15">
      <c r="A4" s="33" t="s">
        <v>1</v>
      </c>
      <c r="B4" s="33" t="s">
        <v>4</v>
      </c>
      <c r="C4" s="31" t="s">
        <v>61</v>
      </c>
      <c r="D4" s="31" t="s">
        <v>62</v>
      </c>
      <c r="E4" s="33" t="s">
        <v>5</v>
      </c>
    </row>
    <row r="5" spans="1:5" ht="39.75" customHeight="1">
      <c r="A5" s="34"/>
      <c r="B5" s="34"/>
      <c r="C5" s="32"/>
      <c r="D5" s="32"/>
      <c r="E5" s="34"/>
    </row>
    <row r="6" spans="1:5" ht="60">
      <c r="A6" s="6" t="s">
        <v>46</v>
      </c>
      <c r="B6" s="7" t="s">
        <v>52</v>
      </c>
      <c r="C6" s="17">
        <v>13805560.49</v>
      </c>
      <c r="D6" s="17">
        <v>17511503.8</v>
      </c>
      <c r="E6" s="13">
        <f aca="true" t="shared" si="0" ref="E6:E13">D6/C6</f>
        <v>1.2684384536712134</v>
      </c>
    </row>
    <row r="7" spans="1:5" ht="45">
      <c r="A7" s="6" t="s">
        <v>47</v>
      </c>
      <c r="B7" s="7" t="s">
        <v>53</v>
      </c>
      <c r="C7" s="17">
        <v>17145215.85</v>
      </c>
      <c r="D7" s="17">
        <v>17210127.34</v>
      </c>
      <c r="E7" s="13">
        <f t="shared" si="0"/>
        <v>1.0037859826652458</v>
      </c>
    </row>
    <row r="8" spans="1:5" ht="60">
      <c r="A8" s="6" t="s">
        <v>48</v>
      </c>
      <c r="B8" s="7" t="s">
        <v>54</v>
      </c>
      <c r="C8" s="17">
        <v>229787.17</v>
      </c>
      <c r="D8" s="17">
        <v>125893.95</v>
      </c>
      <c r="E8" s="13">
        <f t="shared" si="0"/>
        <v>0.5478719721383922</v>
      </c>
    </row>
    <row r="9" spans="1:5" ht="90">
      <c r="A9" s="6" t="s">
        <v>49</v>
      </c>
      <c r="B9" s="7" t="s">
        <v>55</v>
      </c>
      <c r="C9" s="17">
        <v>266000</v>
      </c>
      <c r="D9" s="17">
        <v>650381.7</v>
      </c>
      <c r="E9" s="13">
        <f t="shared" si="0"/>
        <v>2.445043984962406</v>
      </c>
    </row>
    <row r="10" spans="1:5" ht="60">
      <c r="A10" s="6" t="s">
        <v>50</v>
      </c>
      <c r="B10" s="7" t="s">
        <v>56</v>
      </c>
      <c r="C10" s="17">
        <v>1058921.5</v>
      </c>
      <c r="D10" s="17">
        <v>1079084.53</v>
      </c>
      <c r="E10" s="13">
        <f t="shared" si="0"/>
        <v>1.0190410998360124</v>
      </c>
    </row>
    <row r="11" spans="1:5" ht="45">
      <c r="A11" s="8" t="s">
        <v>51</v>
      </c>
      <c r="B11" s="9" t="s">
        <v>57</v>
      </c>
      <c r="C11" s="17">
        <v>75000</v>
      </c>
      <c r="D11" s="17">
        <v>75000</v>
      </c>
      <c r="E11" s="13">
        <f t="shared" si="0"/>
        <v>1</v>
      </c>
    </row>
    <row r="12" spans="1:5" ht="90">
      <c r="A12" s="10" t="s">
        <v>58</v>
      </c>
      <c r="B12" s="11" t="s">
        <v>59</v>
      </c>
      <c r="C12" s="17">
        <v>21223285.48</v>
      </c>
      <c r="D12" s="17">
        <v>17925350.08</v>
      </c>
      <c r="E12" s="13">
        <f t="shared" si="0"/>
        <v>0.8446076879516204</v>
      </c>
    </row>
    <row r="13" spans="1:5" ht="15">
      <c r="A13" s="12" t="s">
        <v>45</v>
      </c>
      <c r="B13" s="12"/>
      <c r="C13" s="14">
        <v>53803770.49</v>
      </c>
      <c r="D13" s="14">
        <v>54577341.4</v>
      </c>
      <c r="E13" s="13">
        <f t="shared" si="0"/>
        <v>1.0143776338155293</v>
      </c>
    </row>
  </sheetData>
  <sheetProtection/>
  <mergeCells count="6">
    <mergeCell ref="A2:E2"/>
    <mergeCell ref="D4:D5"/>
    <mergeCell ref="E4:E5"/>
    <mergeCell ref="C4:C5"/>
    <mergeCell ref="A4:A5"/>
    <mergeCell ref="B4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FO_7</cp:lastModifiedBy>
  <dcterms:created xsi:type="dcterms:W3CDTF">2018-01-22T07:20:42Z</dcterms:created>
  <dcterms:modified xsi:type="dcterms:W3CDTF">2024-03-21T06:44:59Z</dcterms:modified>
  <cp:category/>
  <cp:version/>
  <cp:contentType/>
  <cp:contentStatus/>
</cp:coreProperties>
</file>