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Сведения об исполнение бюджета  за  2023г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видам'!#REF!</definedName>
  </definedNames>
  <calcPr calcId="152511"/>
</workbook>
</file>

<file path=xl/calcChain.xml><?xml version="1.0" encoding="utf-8"?>
<calcChain xmlns="http://schemas.openxmlformats.org/spreadsheetml/2006/main">
  <c r="F22" i="2" l="1"/>
  <c r="F23" i="2"/>
  <c r="F14" i="2" l="1"/>
  <c r="F15" i="2"/>
  <c r="F16" i="2"/>
  <c r="F17" i="2"/>
  <c r="F20" i="2"/>
  <c r="F21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13" i="2" l="1"/>
  <c r="F11" i="2"/>
</calcChain>
</file>

<file path=xl/sharedStrings.xml><?xml version="1.0" encoding="utf-8"?>
<sst xmlns="http://schemas.openxmlformats.org/spreadsheetml/2006/main" count="261" uniqueCount="158">
  <si>
    <t>1</t>
  </si>
  <si>
    <t>2</t>
  </si>
  <si>
    <t>3</t>
  </si>
  <si>
    <t>010</t>
  </si>
  <si>
    <t>""</t>
  </si>
  <si>
    <t>Единица измерения: руб.</t>
  </si>
  <si>
    <t>14</t>
  </si>
  <si>
    <t>27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</si>
  <si>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</si>
  <si>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</si>
  <si>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</si>
  <si>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</si>
  <si>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</si>
  <si>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</si>
  <si>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</si>
  <si>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</si>
  <si>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</si>
  <si>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</si>
  <si>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</si>
  <si>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</si>
  <si>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</si>
  <si>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</si>
  <si>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</si>
  <si>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</si>
  <si>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</si>
  <si>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</si>
  <si>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</si>
  <si>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</si>
  <si>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</si>
  <si>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</si>
  <si>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</si>
  <si>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</si>
  <si>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</si>
  <si>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</si>
  <si>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</si>
  <si>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</si>
  <si>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</si>
  <si>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</si>
  <si>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</si>
  <si>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физических лиц</t>
  </si>
  <si>
    <t xml:space="preserve"> 000 1060604000 0000 110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</si>
  <si>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</si>
  <si>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</si>
  <si>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</si>
  <si>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</si>
  <si>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</si>
  <si>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</si>
  <si>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</si>
  <si>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</si>
  <si>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</si>
  <si>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</si>
  <si>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</si>
  <si>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</si>
  <si>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</si>
  <si>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</si>
  <si>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</si>
  <si>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</si>
  <si>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</si>
  <si>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</si>
  <si>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</si>
  <si>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</si>
  <si>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</si>
  <si>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</si>
  <si>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</si>
  <si>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</si>
  <si>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</si>
  <si>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</si>
  <si>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</si>
  <si>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</si>
  <si>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</si>
  <si>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</si>
  <si>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</si>
  <si>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</si>
  <si>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</si>
  <si>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</si>
  <si>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</si>
  <si>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</si>
  <si>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</si>
  <si>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</si>
  <si>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</si>
  <si>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000 2022999900 0000 150</t>
  </si>
  <si>
    <t xml:space="preserve">  Прочие субсидии бюджетам городских поселений</t>
  </si>
  <si>
    <t>Наименование 
показателя</t>
  </si>
  <si>
    <t>Код дохода по бюджетной классификации</t>
  </si>
  <si>
    <t xml:space="preserve"> 015 1140601313 0000 430</t>
  </si>
  <si>
    <t xml:space="preserve"> 015 1170505013 0000 180</t>
  </si>
  <si>
    <t xml:space="preserve"> 015 2021500113 0000 150</t>
  </si>
  <si>
    <t xml:space="preserve"> 015 2021500213 0000 150</t>
  </si>
  <si>
    <t xml:space="preserve"> 015 2022999913 0000 150</t>
  </si>
  <si>
    <t>Код строки</t>
  </si>
  <si>
    <t>утвержденные бюджетные назначения</t>
  </si>
  <si>
    <t>Исполнение бюджетных назначений</t>
  </si>
  <si>
    <t xml:space="preserve"> 182 1010202001 0000 110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</si>
  <si>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</si>
  <si>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</si>
  <si>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182 1010201001 0000 110</t>
  </si>
  <si>
    <t>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</si>
  <si>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</si>
  <si>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</si>
  <si>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182 1010203001 0000 110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</si>
  <si>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</si>
  <si>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</si>
  <si>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</si>
  <si>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</si>
  <si>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</si>
  <si>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</si>
  <si>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</si>
  <si>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000 1060103013 0000 110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</si>
  <si>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</si>
  <si>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</si>
  <si>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</si>
  <si>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</si>
  <si>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182 1060603313 0000 110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</si>
  <si>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</si>
  <si>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</si>
  <si>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182 1060604313 0000 110</t>
  </si>
  <si>
    <t xml:space="preserve"> 000 1110501313 0000 120</t>
  </si>
  <si>
    <t>015 1110501313 0000 120</t>
  </si>
  <si>
    <t xml:space="preserve"> 000 1130199513 0000 130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</si>
  <si>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</si>
  <si>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</si>
  <si>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000 1140601313 0000 430</t>
  </si>
  <si>
    <t xml:space="preserve"> 000 1170505013 0000 180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</si>
  <si>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</si>
  <si>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</si>
  <si>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000 2021500213 0000 150</t>
  </si>
  <si>
    <t xml:space="preserve"> 000 2022999913 0000 150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</si>
  <si>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</si>
  <si>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000 1171500000 0000 150</t>
  </si>
  <si>
    <t>015 1171503013 0000 150</t>
  </si>
  <si>
    <t>000 1171503013 0000 150</t>
  </si>
  <si>
    <t>Инициативные платежи</t>
  </si>
  <si>
    <t>Инициативные платежи, зачисляемые в бюджеты городских полелений</t>
  </si>
  <si>
    <t>исполнение</t>
  </si>
  <si>
    <t xml:space="preserve"> 182 1030223101 0000 110</t>
  </si>
  <si>
    <t xml:space="preserve"> 182 1030226101 0000 110</t>
  </si>
  <si>
    <t xml:space="preserve"> 182 1030225101 0000 110</t>
  </si>
  <si>
    <t xml:space="preserve"> 182 1030224101 0000 110</t>
  </si>
  <si>
    <t xml:space="preserve">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</si>
  <si>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000 2022004100 0000 150</t>
  </si>
  <si>
    <t>015 2022004100 0000 150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</si>
  <si>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</si>
  <si>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 Субсидии бюджетам на поддержку отрасли культуры</t>
  </si>
  <si>
    <t xml:space="preserve">  Субсидии бюджетам городских поселений на поддержку отрасли культуры</t>
  </si>
  <si>
    <t xml:space="preserve"> 000 2022551900 0000 150</t>
  </si>
  <si>
    <t xml:space="preserve"> 000 2022551913 0000 150</t>
  </si>
  <si>
    <t xml:space="preserve"> 015 2022551913 0000 150</t>
  </si>
  <si>
    <t xml:space="preserve">  Субсидии бюджетам на реализацию программ формирования современной городской среды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</si>
  <si>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</si>
  <si>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000 2022555500 0000 150</t>
  </si>
  <si>
    <t xml:space="preserve"> 000 2022555513 0000 150</t>
  </si>
  <si>
    <t xml:space="preserve"> 015 2022555513 0000 150</t>
  </si>
  <si>
    <t xml:space="preserve">Сведения об исполнение бюджета по доходам в разрезе видов доходов в сравнении с запланированными значениями                                                                                                                                                                                                        за 1 полугодие 2023год  Пестяковского городского поселения                                 </t>
  </si>
  <si>
    <t xml:space="preserve"> 000 1010213001 0000 110</t>
  </si>
  <si>
    <t>182 1010213001 0000 110</t>
  </si>
  <si>
    <t xml:space="preserve">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</si>
  <si>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015 1130199513 0001 130</t>
  </si>
  <si>
    <t xml:space="preserve"> 015 1130199513 0002 130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</si>
</sst>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"/>
    <numFmt numFmtId="166" formatCode="0.0%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4" fillId="4" borderId="1" xfId="182" applyNumberFormat="1" applyFill="1" applyBorder="1" applyAlignment="1" applyProtection="1">
      <alignment horizontal="left" wrapText="1" indent="2"/>
    </xf>
    <xf numFmtId="0" fontId="7" fillId="4" borderId="1" xfId="13" applyFill="1" applyBorder="1" applyAlignment="1" applyProtection="1">
      <alignment horizontal="center"/>
    </xf>
    <xf numFmtId="49" fontId="14" fillId="4" borderId="1" xfId="52" applyFont="1" applyFill="1" applyBorder="1" applyProtection="1">
      <alignment horizontal="center"/>
    </xf>
    <xf numFmtId="4" fontId="6" fillId="4" borderId="1" xfId="55" applyNumberFormat="1" applyFill="1" applyBorder="1" applyAlignment="1" applyProtection="1">
      <alignment horizontal="right"/>
    </xf>
    <xf numFmtId="165" fontId="6" fillId="4" borderId="1" xfId="29" applyNumberFormat="1" applyFill="1" applyBorder="1" applyAlignment="1" applyProtection="1">
      <alignment horizontal="right"/>
    </xf>
    <xf numFmtId="49" fontId="6" fillId="4" borderId="1" xfId="52" applyFill="1" applyBorder="1" applyProtection="1">
      <alignment horizontal="center"/>
    </xf>
    <xf numFmtId="0" fontId="0" fillId="4" borderId="0" xfId="0" applyFill="1" applyProtection="1">
      <protection locked="0"/>
    </xf>
    <xf numFmtId="0" fontId="13" fillId="4" borderId="54" xfId="182" applyNumberFormat="1" applyFont="1" applyFill="1" applyBorder="1" applyAlignment="1" applyProtection="1">
      <alignment horizontal="left" wrapText="1" indent="2"/>
    </xf>
    <xf numFmtId="49" fontId="13" fillId="4" borderId="51" xfId="38" applyNumberFormat="1" applyFont="1" applyFill="1" applyBorder="1" applyAlignment="1" applyProtection="1">
      <alignment horizontal="center" vertical="center" wrapText="1"/>
    </xf>
    <xf numFmtId="49" fontId="13" fillId="4" borderId="51" xfId="52" applyNumberFormat="1" applyFont="1" applyFill="1" applyBorder="1" applyAlignment="1" applyProtection="1">
      <alignment horizontal="center" vertical="center" wrapText="1"/>
    </xf>
    <xf numFmtId="0" fontId="13" fillId="4" borderId="51" xfId="36" applyNumberFormat="1" applyFont="1" applyFill="1" applyBorder="1" applyAlignment="1" applyProtection="1">
      <alignment horizontal="left" wrapText="1"/>
    </xf>
    <xf numFmtId="0" fontId="13" fillId="4" borderId="51" xfId="183" applyFont="1" applyFill="1" applyBorder="1" applyAlignment="1" applyProtection="1">
      <alignment horizontal="center" wrapText="1"/>
    </xf>
    <xf numFmtId="49" fontId="13" fillId="4" borderId="51" xfId="41" applyFont="1" applyFill="1" applyBorder="1" applyAlignment="1" applyProtection="1">
      <alignment horizontal="center"/>
    </xf>
    <xf numFmtId="4" fontId="13" fillId="4" borderId="51" xfId="185" applyNumberFormat="1" applyFont="1" applyFill="1" applyBorder="1" applyAlignment="1" applyProtection="1">
      <alignment horizontal="right"/>
    </xf>
    <xf numFmtId="0" fontId="13" fillId="4" borderId="1" xfId="38" applyNumberFormat="1" applyFont="1" applyFill="1" applyBorder="1" applyAlignment="1" applyProtection="1">
      <alignment horizontal="left" wrapText="1" indent="1"/>
    </xf>
    <xf numFmtId="0" fontId="15" fillId="4" borderId="53" xfId="2" applyFont="1" applyFill="1" applyBorder="1" applyProtection="1">
      <alignment horizontal="center" wrapText="1"/>
    </xf>
    <xf numFmtId="49" fontId="13" fillId="4" borderId="52" xfId="47" applyFont="1" applyFill="1" applyBorder="1" applyAlignment="1" applyProtection="1">
      <alignment horizontal="center"/>
    </xf>
    <xf numFmtId="0" fontId="13" fillId="4" borderId="55" xfId="13" applyFont="1" applyFill="1" applyBorder="1" applyAlignment="1" applyProtection="1">
      <alignment horizontal="center"/>
    </xf>
    <xf numFmtId="49" fontId="13" fillId="4" borderId="10" xfId="52" applyFont="1" applyFill="1" applyBorder="1" applyProtection="1">
      <alignment horizontal="center"/>
    </xf>
    <xf numFmtId="49" fontId="13" fillId="4" borderId="55" xfId="13" applyNumberFormat="1" applyFont="1" applyFill="1" applyBorder="1" applyAlignment="1" applyProtection="1">
      <alignment horizontal="center"/>
    </xf>
    <xf numFmtId="49" fontId="13" fillId="4" borderId="25" xfId="52" applyFont="1" applyFill="1" applyBorder="1" applyProtection="1">
      <alignment horizontal="center"/>
    </xf>
    <xf numFmtId="166" fontId="13" fillId="4" borderId="51" xfId="190" applyNumberFormat="1" applyFont="1" applyFill="1" applyBorder="1" applyAlignment="1" applyProtection="1">
      <alignment horizontal="right" shrinkToFit="1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0" fontId="13" fillId="4" borderId="51" xfId="181" applyFont="1" applyFill="1" applyBorder="1" applyAlignment="1">
      <alignment horizontal="center" vertical="center" wrapText="1"/>
    </xf>
    <xf numFmtId="49" fontId="13" fillId="0" borderId="51" xfId="13" applyNumberFormat="1" applyFont="1" applyBorder="1" applyAlignment="1" applyProtection="1">
      <alignment horizontal="center"/>
    </xf>
    <xf numFmtId="49" fontId="13" fillId="0" borderId="51" xfId="47" applyNumberFormat="1" applyFont="1" applyBorder="1" applyAlignment="1" applyProtection="1">
      <alignment horizontal="center"/>
    </xf>
    <xf numFmtId="0" fontId="13" fillId="4" borderId="51" xfId="182" applyNumberFormat="1" applyFont="1" applyFill="1" applyBorder="1" applyAlignment="1" applyProtection="1">
      <alignment horizontal="left" wrapText="1" indent="2"/>
    </xf>
    <xf numFmtId="0" fontId="13" fillId="4" borderId="56" xfId="13" applyFont="1" applyFill="1" applyBorder="1" applyAlignment="1" applyProtection="1">
      <alignment horizontal="center"/>
    </xf>
    <xf numFmtId="0" fontId="13" fillId="4" borderId="51" xfId="13" applyFont="1" applyFill="1" applyBorder="1" applyAlignment="1" applyProtection="1">
      <alignment horizontal="center"/>
    </xf>
    <xf numFmtId="49" fontId="13" fillId="4" borderId="51" xfId="52" applyFont="1" applyFill="1" applyBorder="1" applyProtection="1">
      <alignment horizontal="center"/>
    </xf>
    <xf numFmtId="4" fontId="18" fillId="0" borderId="51" xfId="55" applyNumberFormat="1" applyFont="1" applyBorder="1" applyAlignment="1" applyProtection="1">
      <alignment horizontal="right"/>
    </xf>
    <xf numFmtId="4" fontId="18" fillId="0" borderId="57" xfId="45" applyNumberFormat="1" applyFont="1" applyBorder="1" applyAlignment="1" applyProtection="1">
      <alignment horizontal="right"/>
    </xf>
    <xf numFmtId="49" fontId="18" fillId="0" borderId="51" xfId="41" applyNumberFormat="1" applyFont="1" applyBorder="1" applyAlignment="1" applyProtection="1">
      <alignment horizontal="center"/>
    </xf>
    <xf numFmtId="49" fontId="18" fillId="0" borderId="57" xfId="50" applyNumberFormat="1" applyFont="1" applyBorder="1" applyAlignment="1" applyProtection="1">
      <alignment horizontal="center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0" fontId="13" fillId="4" borderId="51" xfId="18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3" fillId="0" borderId="1" xfId="6" applyNumberFormat="1" applyFont="1" applyBorder="1" applyAlignment="1" applyProtection="1">
      <alignment horizontal="right" wrapText="1"/>
    </xf>
    <xf numFmtId="0" fontId="16" fillId="0" borderId="1" xfId="0" applyFont="1" applyBorder="1" applyAlignment="1">
      <alignment horizontal="right" wrapText="1"/>
    </xf>
    <xf numFmtId="4" fontId="18" fillId="5" borderId="51" xfId="55" applyNumberFormat="1" applyFont="1" applyFill="1" applyBorder="1" applyAlignment="1" applyProtection="1">
      <alignment horizontal="right"/>
    </xf>
    <xf numFmtId="4" fontId="18" fillId="5" borderId="57" xfId="45" applyNumberFormat="1" applyFont="1" applyFill="1" applyBorder="1" applyAlignment="1" applyProtection="1">
      <alignment horizontal="right"/>
    </xf>
    <xf numFmtId="4" fontId="18" fillId="6" borderId="51" xfId="55" applyNumberFormat="1" applyFont="1" applyFill="1" applyBorder="1" applyAlignment="1" applyProtection="1">
      <alignment horizontal="right"/>
    </xf>
    <xf numFmtId="4" fontId="18" fillId="6" borderId="57" xfId="45" applyNumberFormat="1" applyFont="1" applyFill="1" applyBorder="1" applyAlignment="1" applyProtection="1">
      <alignment horizontal="right"/>
    </xf>
    <xf numFmtId="4" fontId="18" fillId="4" borderId="51" xfId="55" applyNumberFormat="1" applyFont="1" applyFill="1" applyBorder="1" applyAlignment="1" applyProtection="1">
      <alignment horizontal="right"/>
    </xf>
    <xf numFmtId="4" fontId="18" fillId="4" borderId="57" xfId="45" applyNumberFormat="1" applyFont="1" applyFill="1" applyBorder="1" applyAlignment="1" applyProtection="1">
      <alignment horizontal="right"/>
    </xf>
    <xf numFmtId="4" fontId="18" fillId="7" borderId="51" xfId="55" applyNumberFormat="1" applyFont="1" applyFill="1" applyBorder="1" applyAlignment="1" applyProtection="1">
      <alignment horizontal="right"/>
    </xf>
    <xf numFmtId="4" fontId="18" fillId="7" borderId="57" xfId="45" applyNumberFormat="1" applyFont="1" applyFill="1" applyBorder="1" applyAlignment="1" applyProtection="1">
      <alignment horizontal="right"/>
    </xf>
    <xf numFmtId="4" fontId="18" fillId="8" borderId="51" xfId="55" applyNumberFormat="1" applyFont="1" applyFill="1" applyBorder="1" applyAlignment="1" applyProtection="1">
      <alignment horizontal="right"/>
    </xf>
    <xf numFmtId="4" fontId="18" fillId="8" borderId="57" xfId="45" applyNumberFormat="1" applyFont="1" applyFill="1" applyBorder="1" applyAlignment="1" applyProtection="1">
      <alignment horizontal="right"/>
    </xf>
    <xf numFmtId="4" fontId="18" fillId="9" borderId="51" xfId="55" applyNumberFormat="1" applyFont="1" applyFill="1" applyBorder="1" applyAlignment="1" applyProtection="1">
      <alignment horizontal="right"/>
    </xf>
    <xf numFmtId="4" fontId="18" fillId="9" borderId="57" xfId="45" applyNumberFormat="1" applyFont="1" applyFill="1" applyBorder="1" applyAlignment="1" applyProtection="1">
      <alignment horizontal="right"/>
    </xf>
    <xf numFmtId="4" fontId="18" fillId="10" borderId="51" xfId="55" applyNumberFormat="1" applyFont="1" applyFill="1" applyBorder="1" applyAlignment="1" applyProtection="1">
      <alignment horizontal="right"/>
    </xf>
    <xf numFmtId="4" fontId="18" fillId="10" borderId="57" xfId="45" applyNumberFormat="1" applyFont="1" applyFill="1" applyBorder="1" applyAlignment="1" applyProtection="1">
      <alignment horizontal="right"/>
    </xf>
    <xf numFmtId="4" fontId="18" fillId="11" borderId="51" xfId="55" applyNumberFormat="1" applyFont="1" applyFill="1" applyBorder="1" applyAlignment="1" applyProtection="1">
      <alignment horizontal="right"/>
    </xf>
    <xf numFmtId="4" fontId="18" fillId="11" borderId="57" xfId="45" applyNumberFormat="1" applyFont="1" applyFill="1" applyBorder="1" applyAlignment="1" applyProtection="1">
      <alignment horizontal="right"/>
    </xf>
    <xf numFmtId="4" fontId="18" fillId="12" borderId="51" xfId="55" applyNumberFormat="1" applyFont="1" applyFill="1" applyBorder="1" applyAlignment="1" applyProtection="1">
      <alignment horizontal="right"/>
    </xf>
    <xf numFmtId="4" fontId="18" fillId="12" borderId="57" xfId="45" applyNumberFormat="1" applyFont="1" applyFill="1" applyBorder="1" applyAlignment="1" applyProtection="1">
      <alignment horizontal="right"/>
    </xf>
    <xf numFmtId="4" fontId="18" fillId="13" borderId="51" xfId="55" applyNumberFormat="1" applyFont="1" applyFill="1" applyBorder="1" applyAlignment="1" applyProtection="1">
      <alignment horizontal="right"/>
    </xf>
    <xf numFmtId="4" fontId="18" fillId="13" borderId="57" xfId="45" applyNumberFormat="1" applyFont="1" applyFill="1" applyBorder="1" applyAlignment="1" applyProtection="1">
      <alignment horizontal="right"/>
    </xf>
    <xf numFmtId="4" fontId="13" fillId="13" borderId="51" xfId="55" applyNumberFormat="1" applyFont="1" applyFill="1" applyBorder="1" applyAlignment="1" applyProtection="1">
      <alignment horizontal="right"/>
    </xf>
    <xf numFmtId="4" fontId="13" fillId="13" borderId="51" xfId="45" applyNumberFormat="1" applyFont="1" applyFill="1" applyBorder="1" applyAlignment="1" applyProtection="1">
      <alignment horizontal="right"/>
    </xf>
    <xf numFmtId="4" fontId="18" fillId="14" borderId="51" xfId="55" applyNumberFormat="1" applyFont="1" applyFill="1" applyBorder="1" applyAlignment="1" applyProtection="1">
      <alignment horizontal="right"/>
    </xf>
    <xf numFmtId="4" fontId="18" fillId="14" borderId="57" xfId="45" applyNumberFormat="1" applyFont="1" applyFill="1" applyBorder="1" applyAlignment="1" applyProtection="1">
      <alignment horizontal="right"/>
    </xf>
    <xf numFmtId="4" fontId="18" fillId="15" borderId="51" xfId="55" applyNumberFormat="1" applyFont="1" applyFill="1" applyBorder="1" applyAlignment="1" applyProtection="1">
      <alignment horizontal="right"/>
    </xf>
    <xf numFmtId="4" fontId="18" fillId="15" borderId="57" xfId="45" applyNumberFormat="1" applyFont="1" applyFill="1" applyBorder="1" applyAlignment="1" applyProtection="1">
      <alignment horizontal="right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5"/>
  <sheetViews>
    <sheetView tabSelected="1" topLeftCell="A44" zoomScaleNormal="100" workbookViewId="0">
      <selection activeCell="L48" sqref="L48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5.140625" style="1" customWidth="1"/>
    <col min="6" max="6" width="10.28515625" style="1" customWidth="1"/>
    <col min="7" max="7" width="9.7109375" style="1" customWidth="1"/>
    <col min="8" max="16384" width="9.140625" style="1"/>
  </cols>
  <sheetData>
    <row r="3" spans="1:14" ht="39" customHeight="1" x14ac:dyDescent="0.25">
      <c r="A3" s="45" t="s">
        <v>152</v>
      </c>
      <c r="B3" s="46"/>
      <c r="C3" s="46"/>
      <c r="D3" s="46"/>
      <c r="E3" s="46"/>
      <c r="F3" s="46"/>
      <c r="G3" s="6"/>
      <c r="H3" s="6"/>
      <c r="I3" s="6"/>
      <c r="J3" s="6"/>
      <c r="K3" s="6"/>
      <c r="L3" s="6"/>
      <c r="M3" s="6"/>
      <c r="N3" s="6"/>
    </row>
    <row r="4" spans="1:14" x14ac:dyDescent="0.25">
      <c r="A4" s="29"/>
      <c r="B4" s="29"/>
      <c r="C4" s="29"/>
      <c r="D4" s="29"/>
      <c r="E4" s="29"/>
      <c r="F4" s="29"/>
    </row>
    <row r="5" spans="1:14" x14ac:dyDescent="0.25">
      <c r="A5" s="29"/>
      <c r="B5" s="29"/>
      <c r="C5" s="29"/>
      <c r="D5" s="30"/>
      <c r="E5" s="29"/>
      <c r="F5" s="29"/>
    </row>
    <row r="6" spans="1:14" ht="12.95" customHeight="1" x14ac:dyDescent="0.25">
      <c r="A6" s="5"/>
      <c r="B6" s="5"/>
      <c r="C6" s="5"/>
      <c r="D6" s="5"/>
      <c r="E6" s="47" t="s">
        <v>5</v>
      </c>
      <c r="F6" s="48"/>
      <c r="G6" s="2"/>
    </row>
    <row r="7" spans="1:14" ht="33.75" hidden="1" customHeight="1" x14ac:dyDescent="0.25">
      <c r="A7" s="3"/>
      <c r="B7" s="3"/>
      <c r="C7" s="3"/>
      <c r="D7" s="4"/>
      <c r="E7" s="4"/>
      <c r="F7" s="4"/>
      <c r="G7" s="2" t="s">
        <v>4</v>
      </c>
    </row>
    <row r="8" spans="1:14" ht="15" customHeight="1" x14ac:dyDescent="0.25">
      <c r="A8" s="43" t="s">
        <v>82</v>
      </c>
      <c r="B8" s="43" t="s">
        <v>89</v>
      </c>
      <c r="C8" s="43" t="s">
        <v>83</v>
      </c>
      <c r="D8" s="32"/>
      <c r="E8" s="44"/>
      <c r="F8" s="44"/>
    </row>
    <row r="9" spans="1:14" ht="48" customHeight="1" x14ac:dyDescent="0.25">
      <c r="A9" s="44"/>
      <c r="B9" s="44"/>
      <c r="C9" s="44"/>
      <c r="D9" s="15" t="s">
        <v>90</v>
      </c>
      <c r="E9" s="15" t="s">
        <v>91</v>
      </c>
      <c r="F9" s="15" t="s">
        <v>133</v>
      </c>
    </row>
    <row r="10" spans="1:14" x14ac:dyDescent="0.25">
      <c r="A10" s="31" t="s">
        <v>0</v>
      </c>
      <c r="B10" s="31" t="s">
        <v>1</v>
      </c>
      <c r="C10" s="31" t="s">
        <v>2</v>
      </c>
      <c r="D10" s="16" t="s">
        <v>6</v>
      </c>
      <c r="E10" s="16" t="s">
        <v>7</v>
      </c>
      <c r="F10" s="16"/>
    </row>
    <row r="11" spans="1:14" ht="15.75" x14ac:dyDescent="0.25">
      <c r="A11" s="17" t="s">
        <v>8</v>
      </c>
      <c r="B11" s="18" t="s">
        <v>3</v>
      </c>
      <c r="C11" s="19" t="s">
        <v>9</v>
      </c>
      <c r="D11" s="39">
        <v>54180227.289999999</v>
      </c>
      <c r="E11" s="40">
        <v>15322563.75</v>
      </c>
      <c r="F11" s="28">
        <f>E11/D11</f>
        <v>0.28280729920134673</v>
      </c>
    </row>
    <row r="12" spans="1:14" ht="15.75" x14ac:dyDescent="0.25">
      <c r="A12" s="21" t="s">
        <v>10</v>
      </c>
      <c r="B12" s="22"/>
      <c r="C12" s="23"/>
      <c r="D12" s="41"/>
      <c r="E12" s="42"/>
      <c r="F12" s="28"/>
    </row>
    <row r="13" spans="1:14" ht="15.75" x14ac:dyDescent="0.25">
      <c r="A13" s="14" t="s">
        <v>11</v>
      </c>
      <c r="B13" s="24" t="s">
        <v>3</v>
      </c>
      <c r="C13" s="25" t="s">
        <v>12</v>
      </c>
      <c r="D13" s="39">
        <v>18052704.550000001</v>
      </c>
      <c r="E13" s="40">
        <v>7906931.0999999996</v>
      </c>
      <c r="F13" s="28">
        <f t="shared" ref="F13:F81" si="0">E13/D13</f>
        <v>0.43799149751221067</v>
      </c>
    </row>
    <row r="14" spans="1:14" ht="15.75" x14ac:dyDescent="0.25">
      <c r="A14" s="14" t="s">
        <v>13</v>
      </c>
      <c r="B14" s="24" t="s">
        <v>3</v>
      </c>
      <c r="C14" s="25" t="s">
        <v>14</v>
      </c>
      <c r="D14" s="39">
        <v>14750517.800000001</v>
      </c>
      <c r="E14" s="40">
        <v>6734750.7999999998</v>
      </c>
      <c r="F14" s="28">
        <f t="shared" si="0"/>
        <v>0.45657724639334352</v>
      </c>
    </row>
    <row r="15" spans="1:14" ht="15.75" x14ac:dyDescent="0.25">
      <c r="A15" s="14" t="s">
        <v>15</v>
      </c>
      <c r="B15" s="24" t="s">
        <v>3</v>
      </c>
      <c r="C15" s="25" t="s">
        <v>16</v>
      </c>
      <c r="D15" s="51">
        <v>14750517.800000001</v>
      </c>
      <c r="E15" s="52">
        <v>6734750.7999999998</v>
      </c>
      <c r="F15" s="28">
        <f t="shared" si="0"/>
        <v>0.45657724639334352</v>
      </c>
    </row>
    <row r="16" spans="1:14" ht="102.75" customHeight="1" x14ac:dyDescent="0.25">
      <c r="A16" s="14" t="s">
        <v>141</v>
      </c>
      <c r="B16" s="24" t="s">
        <v>3</v>
      </c>
      <c r="C16" s="25" t="s">
        <v>94</v>
      </c>
      <c r="D16" s="39">
        <v>14600000</v>
      </c>
      <c r="E16" s="40">
        <v>6602132.4500000002</v>
      </c>
      <c r="F16" s="28">
        <f t="shared" si="0"/>
        <v>0.45220085273972604</v>
      </c>
    </row>
    <row r="17" spans="1:6" ht="79.5" customHeight="1" x14ac:dyDescent="0.25">
      <c r="A17" s="14" t="s">
        <v>93</v>
      </c>
      <c r="B17" s="26" t="s">
        <v>3</v>
      </c>
      <c r="C17" s="25" t="s">
        <v>95</v>
      </c>
      <c r="D17" s="51">
        <v>14600000</v>
      </c>
      <c r="E17" s="52">
        <v>6602132.4500000002</v>
      </c>
      <c r="F17" s="28">
        <f t="shared" si="0"/>
        <v>0.45220085273972604</v>
      </c>
    </row>
    <row r="18" spans="1:6" ht="77.25" hidden="1" x14ac:dyDescent="0.25">
      <c r="A18" s="14" t="s">
        <v>127</v>
      </c>
      <c r="B18" s="26" t="s">
        <v>3</v>
      </c>
      <c r="C18" s="25" t="s">
        <v>96</v>
      </c>
      <c r="D18" s="20"/>
      <c r="E18" s="20"/>
      <c r="F18" s="28"/>
    </row>
    <row r="19" spans="1:6" ht="77.25" hidden="1" x14ac:dyDescent="0.25">
      <c r="A19" s="14" t="s">
        <v>127</v>
      </c>
      <c r="B19" s="26" t="s">
        <v>3</v>
      </c>
      <c r="C19" s="25" t="s">
        <v>92</v>
      </c>
      <c r="D19" s="20"/>
      <c r="E19" s="20"/>
      <c r="F19" s="28"/>
    </row>
    <row r="20" spans="1:6" ht="51.75" x14ac:dyDescent="0.25">
      <c r="A20" s="14" t="s">
        <v>97</v>
      </c>
      <c r="B20" s="24" t="s">
        <v>3</v>
      </c>
      <c r="C20" s="25" t="s">
        <v>98</v>
      </c>
      <c r="D20" s="39">
        <v>90000</v>
      </c>
      <c r="E20" s="40">
        <v>72100.55</v>
      </c>
      <c r="F20" s="28">
        <f t="shared" si="0"/>
        <v>0.80111722222222226</v>
      </c>
    </row>
    <row r="21" spans="1:6" ht="51.75" x14ac:dyDescent="0.25">
      <c r="A21" s="14" t="s">
        <v>97</v>
      </c>
      <c r="B21" s="24" t="s">
        <v>3</v>
      </c>
      <c r="C21" s="25" t="s">
        <v>99</v>
      </c>
      <c r="D21" s="51">
        <v>90000</v>
      </c>
      <c r="E21" s="52">
        <v>72100.55</v>
      </c>
      <c r="F21" s="28">
        <f t="shared" si="0"/>
        <v>0.80111722222222226</v>
      </c>
    </row>
    <row r="22" spans="1:6" ht="51.75" x14ac:dyDescent="0.25">
      <c r="A22" s="14" t="s">
        <v>155</v>
      </c>
      <c r="B22" s="24" t="s">
        <v>3</v>
      </c>
      <c r="C22" s="34" t="s">
        <v>153</v>
      </c>
      <c r="D22" s="39">
        <v>60517.8</v>
      </c>
      <c r="E22" s="40">
        <v>60517.8</v>
      </c>
      <c r="F22" s="28">
        <f t="shared" si="0"/>
        <v>1</v>
      </c>
    </row>
    <row r="23" spans="1:6" ht="51.75" x14ac:dyDescent="0.25">
      <c r="A23" s="14" t="s">
        <v>155</v>
      </c>
      <c r="B23" s="24" t="s">
        <v>3</v>
      </c>
      <c r="C23" s="34" t="s">
        <v>154</v>
      </c>
      <c r="D23" s="51">
        <v>60517.8</v>
      </c>
      <c r="E23" s="52">
        <v>60517.8</v>
      </c>
      <c r="F23" s="28">
        <f t="shared" si="0"/>
        <v>1</v>
      </c>
    </row>
    <row r="24" spans="1:6" ht="39" x14ac:dyDescent="0.25">
      <c r="A24" s="14" t="s">
        <v>17</v>
      </c>
      <c r="B24" s="24" t="s">
        <v>3</v>
      </c>
      <c r="C24" s="25" t="s">
        <v>18</v>
      </c>
      <c r="D24" s="39">
        <v>1119200</v>
      </c>
      <c r="E24" s="40">
        <v>543574.12</v>
      </c>
      <c r="F24" s="28">
        <f t="shared" si="0"/>
        <v>0.48568095067905648</v>
      </c>
    </row>
    <row r="25" spans="1:6" ht="39" x14ac:dyDescent="0.25">
      <c r="A25" s="14" t="s">
        <v>19</v>
      </c>
      <c r="B25" s="24" t="s">
        <v>3</v>
      </c>
      <c r="C25" s="25" t="s">
        <v>20</v>
      </c>
      <c r="D25" s="57">
        <v>1119200</v>
      </c>
      <c r="E25" s="58">
        <v>543574.12</v>
      </c>
      <c r="F25" s="28">
        <f t="shared" si="0"/>
        <v>0.48568095067905648</v>
      </c>
    </row>
    <row r="26" spans="1:6" ht="77.25" x14ac:dyDescent="0.25">
      <c r="A26" s="14" t="s">
        <v>21</v>
      </c>
      <c r="B26" s="24" t="s">
        <v>3</v>
      </c>
      <c r="C26" s="25" t="s">
        <v>22</v>
      </c>
      <c r="D26" s="39">
        <v>575900</v>
      </c>
      <c r="E26" s="40">
        <v>280215.19</v>
      </c>
      <c r="F26" s="28">
        <f t="shared" si="0"/>
        <v>0.48656917867685362</v>
      </c>
    </row>
    <row r="27" spans="1:6" ht="115.5" x14ac:dyDescent="0.25">
      <c r="A27" s="14" t="s">
        <v>100</v>
      </c>
      <c r="B27" s="24" t="s">
        <v>3</v>
      </c>
      <c r="C27" s="25" t="s">
        <v>101</v>
      </c>
      <c r="D27" s="39">
        <v>575900</v>
      </c>
      <c r="E27" s="40">
        <v>280215.19</v>
      </c>
      <c r="F27" s="28">
        <f t="shared" si="0"/>
        <v>0.48656917867685362</v>
      </c>
    </row>
    <row r="28" spans="1:6" ht="115.5" x14ac:dyDescent="0.25">
      <c r="A28" s="14" t="s">
        <v>100</v>
      </c>
      <c r="B28" s="26" t="s">
        <v>3</v>
      </c>
      <c r="C28" s="25" t="s">
        <v>134</v>
      </c>
      <c r="D28" s="57">
        <v>575900</v>
      </c>
      <c r="E28" s="58">
        <v>280215.19</v>
      </c>
      <c r="F28" s="28">
        <f t="shared" si="0"/>
        <v>0.48656917867685362</v>
      </c>
    </row>
    <row r="29" spans="1:6" ht="90" x14ac:dyDescent="0.25">
      <c r="A29" s="14" t="s">
        <v>23</v>
      </c>
      <c r="B29" s="24" t="s">
        <v>3</v>
      </c>
      <c r="C29" s="25" t="s">
        <v>24</v>
      </c>
      <c r="D29" s="39">
        <v>3000</v>
      </c>
      <c r="E29" s="40">
        <v>1456.56</v>
      </c>
      <c r="F29" s="28">
        <f t="shared" si="0"/>
        <v>0.48552000000000001</v>
      </c>
    </row>
    <row r="30" spans="1:6" ht="128.25" x14ac:dyDescent="0.25">
      <c r="A30" s="14" t="s">
        <v>102</v>
      </c>
      <c r="B30" s="24" t="s">
        <v>3</v>
      </c>
      <c r="C30" s="25" t="s">
        <v>103</v>
      </c>
      <c r="D30" s="39">
        <v>3000</v>
      </c>
      <c r="E30" s="40">
        <v>1456.56</v>
      </c>
      <c r="F30" s="28">
        <f t="shared" si="0"/>
        <v>0.48552000000000001</v>
      </c>
    </row>
    <row r="31" spans="1:6" ht="128.25" x14ac:dyDescent="0.25">
      <c r="A31" s="14" t="s">
        <v>102</v>
      </c>
      <c r="B31" s="26" t="s">
        <v>3</v>
      </c>
      <c r="C31" s="25" t="s">
        <v>137</v>
      </c>
      <c r="D31" s="57">
        <v>3000</v>
      </c>
      <c r="E31" s="58">
        <v>1456.56</v>
      </c>
      <c r="F31" s="28">
        <f t="shared" si="0"/>
        <v>0.48552000000000001</v>
      </c>
    </row>
    <row r="32" spans="1:6" ht="77.25" x14ac:dyDescent="0.25">
      <c r="A32" s="14" t="s">
        <v>25</v>
      </c>
      <c r="B32" s="24" t="s">
        <v>3</v>
      </c>
      <c r="C32" s="25" t="s">
        <v>26</v>
      </c>
      <c r="D32" s="39">
        <v>621600</v>
      </c>
      <c r="E32" s="40">
        <v>296864.86</v>
      </c>
      <c r="F32" s="28">
        <f t="shared" si="0"/>
        <v>0.47758182110682107</v>
      </c>
    </row>
    <row r="33" spans="1:6" ht="115.5" x14ac:dyDescent="0.25">
      <c r="A33" s="14" t="s">
        <v>27</v>
      </c>
      <c r="B33" s="24" t="s">
        <v>3</v>
      </c>
      <c r="C33" s="25" t="s">
        <v>104</v>
      </c>
      <c r="D33" s="39">
        <v>621600</v>
      </c>
      <c r="E33" s="40">
        <v>296864.86</v>
      </c>
      <c r="F33" s="28">
        <f t="shared" si="0"/>
        <v>0.47758182110682107</v>
      </c>
    </row>
    <row r="34" spans="1:6" ht="115.5" x14ac:dyDescent="0.25">
      <c r="A34" s="14" t="s">
        <v>27</v>
      </c>
      <c r="B34" s="26" t="s">
        <v>3</v>
      </c>
      <c r="C34" s="25" t="s">
        <v>136</v>
      </c>
      <c r="D34" s="57">
        <v>621600</v>
      </c>
      <c r="E34" s="58">
        <v>296864.86</v>
      </c>
      <c r="F34" s="28">
        <f t="shared" si="0"/>
        <v>0.47758182110682107</v>
      </c>
    </row>
    <row r="35" spans="1:6" ht="77.25" x14ac:dyDescent="0.25">
      <c r="A35" s="14" t="s">
        <v>28</v>
      </c>
      <c r="B35" s="24" t="s">
        <v>3</v>
      </c>
      <c r="C35" s="25" t="s">
        <v>29</v>
      </c>
      <c r="D35" s="39">
        <v>-81300</v>
      </c>
      <c r="E35" s="40">
        <v>-34962.49</v>
      </c>
      <c r="F35" s="28">
        <f t="shared" si="0"/>
        <v>0.43004292742927425</v>
      </c>
    </row>
    <row r="36" spans="1:6" ht="115.5" x14ac:dyDescent="0.25">
      <c r="A36" s="14" t="s">
        <v>105</v>
      </c>
      <c r="B36" s="24" t="s">
        <v>3</v>
      </c>
      <c r="C36" s="25" t="s">
        <v>106</v>
      </c>
      <c r="D36" s="39">
        <v>-81300</v>
      </c>
      <c r="E36" s="40">
        <v>-34962.49</v>
      </c>
      <c r="F36" s="28">
        <f t="shared" si="0"/>
        <v>0.43004292742927425</v>
      </c>
    </row>
    <row r="37" spans="1:6" ht="115.5" x14ac:dyDescent="0.25">
      <c r="A37" s="14" t="s">
        <v>105</v>
      </c>
      <c r="B37" s="26" t="s">
        <v>3</v>
      </c>
      <c r="C37" s="25" t="s">
        <v>135</v>
      </c>
      <c r="D37" s="57">
        <v>-81300</v>
      </c>
      <c r="E37" s="58">
        <v>-34962.49</v>
      </c>
      <c r="F37" s="28">
        <f t="shared" si="0"/>
        <v>0.43004292742927425</v>
      </c>
    </row>
    <row r="38" spans="1:6" ht="15.75" x14ac:dyDescent="0.25">
      <c r="A38" s="14" t="s">
        <v>30</v>
      </c>
      <c r="B38" s="24" t="s">
        <v>3</v>
      </c>
      <c r="C38" s="25" t="s">
        <v>31</v>
      </c>
      <c r="D38" s="59">
        <v>1350000</v>
      </c>
      <c r="E38" s="60">
        <v>305252.38</v>
      </c>
      <c r="F38" s="28">
        <f t="shared" si="0"/>
        <v>0.22611287407407407</v>
      </c>
    </row>
    <row r="39" spans="1:6" ht="15.75" x14ac:dyDescent="0.25">
      <c r="A39" s="14" t="s">
        <v>32</v>
      </c>
      <c r="B39" s="24" t="s">
        <v>3</v>
      </c>
      <c r="C39" s="25" t="s">
        <v>33</v>
      </c>
      <c r="D39" s="59">
        <v>310000</v>
      </c>
      <c r="E39" s="60">
        <v>125116.6</v>
      </c>
      <c r="F39" s="28">
        <f t="shared" si="0"/>
        <v>0.40360193548387097</v>
      </c>
    </row>
    <row r="40" spans="1:6" ht="39" customHeight="1" x14ac:dyDescent="0.25">
      <c r="A40" s="14" t="s">
        <v>34</v>
      </c>
      <c r="B40" s="24" t="s">
        <v>3</v>
      </c>
      <c r="C40" s="25" t="s">
        <v>107</v>
      </c>
      <c r="D40" s="39">
        <v>310000</v>
      </c>
      <c r="E40" s="40">
        <v>125116.6</v>
      </c>
      <c r="F40" s="28">
        <f t="shared" si="0"/>
        <v>0.40360193548387097</v>
      </c>
    </row>
    <row r="41" spans="1:6" ht="40.5" customHeight="1" x14ac:dyDescent="0.25">
      <c r="A41" s="14" t="s">
        <v>108</v>
      </c>
      <c r="B41" s="26" t="s">
        <v>3</v>
      </c>
      <c r="C41" s="25" t="s">
        <v>109</v>
      </c>
      <c r="D41" s="59">
        <v>310000</v>
      </c>
      <c r="E41" s="60">
        <v>125116.6</v>
      </c>
      <c r="F41" s="28">
        <f t="shared" si="0"/>
        <v>0.40360193548387097</v>
      </c>
    </row>
    <row r="42" spans="1:6" s="13" customFormat="1" ht="15.75" x14ac:dyDescent="0.25">
      <c r="A42" s="14" t="s">
        <v>35</v>
      </c>
      <c r="B42" s="24" t="s">
        <v>3</v>
      </c>
      <c r="C42" s="25" t="s">
        <v>36</v>
      </c>
      <c r="D42" s="59">
        <v>1040000</v>
      </c>
      <c r="E42" s="60">
        <v>180135.78</v>
      </c>
      <c r="F42" s="28">
        <f t="shared" si="0"/>
        <v>0.17320748076923076</v>
      </c>
    </row>
    <row r="43" spans="1:6" s="13" customFormat="1" ht="15.75" x14ac:dyDescent="0.25">
      <c r="A43" s="14" t="s">
        <v>37</v>
      </c>
      <c r="B43" s="24" t="s">
        <v>3</v>
      </c>
      <c r="C43" s="25" t="s">
        <v>38</v>
      </c>
      <c r="D43" s="59">
        <v>650000</v>
      </c>
      <c r="E43" s="60">
        <v>143349.25</v>
      </c>
      <c r="F43" s="28">
        <f t="shared" si="0"/>
        <v>0.2205373076923077</v>
      </c>
    </row>
    <row r="44" spans="1:6" s="13" customFormat="1" ht="39" x14ac:dyDescent="0.25">
      <c r="A44" s="14" t="s">
        <v>110</v>
      </c>
      <c r="B44" s="24" t="s">
        <v>3</v>
      </c>
      <c r="C44" s="25" t="s">
        <v>111</v>
      </c>
      <c r="D44" s="39">
        <v>650000</v>
      </c>
      <c r="E44" s="40">
        <v>143349.25</v>
      </c>
      <c r="F44" s="28">
        <f t="shared" si="0"/>
        <v>0.2205373076923077</v>
      </c>
    </row>
    <row r="45" spans="1:6" s="13" customFormat="1" ht="39" x14ac:dyDescent="0.25">
      <c r="A45" s="14" t="s">
        <v>110</v>
      </c>
      <c r="B45" s="24" t="s">
        <v>3</v>
      </c>
      <c r="C45" s="25" t="s">
        <v>112</v>
      </c>
      <c r="D45" s="59">
        <v>650000</v>
      </c>
      <c r="E45" s="60">
        <v>143349.25</v>
      </c>
      <c r="F45" s="28">
        <f t="shared" si="0"/>
        <v>0.2205373076923077</v>
      </c>
    </row>
    <row r="46" spans="1:6" s="13" customFormat="1" ht="15.75" x14ac:dyDescent="0.25">
      <c r="A46" s="14" t="s">
        <v>39</v>
      </c>
      <c r="B46" s="24" t="s">
        <v>3</v>
      </c>
      <c r="C46" s="25" t="s">
        <v>40</v>
      </c>
      <c r="D46" s="59">
        <v>390000</v>
      </c>
      <c r="E46" s="60">
        <v>36786.53</v>
      </c>
      <c r="F46" s="28">
        <f t="shared" si="0"/>
        <v>9.4324435897435888E-2</v>
      </c>
    </row>
    <row r="47" spans="1:6" s="13" customFormat="1" ht="39" x14ac:dyDescent="0.25">
      <c r="A47" s="14" t="s">
        <v>113</v>
      </c>
      <c r="B47" s="24" t="s">
        <v>3</v>
      </c>
      <c r="C47" s="25" t="s">
        <v>114</v>
      </c>
      <c r="D47" s="39">
        <v>390000</v>
      </c>
      <c r="E47" s="40">
        <v>36786.53</v>
      </c>
      <c r="F47" s="28">
        <f t="shared" si="0"/>
        <v>9.4324435897435888E-2</v>
      </c>
    </row>
    <row r="48" spans="1:6" s="13" customFormat="1" ht="39" x14ac:dyDescent="0.25">
      <c r="A48" s="14" t="s">
        <v>113</v>
      </c>
      <c r="B48" s="24" t="s">
        <v>3</v>
      </c>
      <c r="C48" s="25" t="s">
        <v>115</v>
      </c>
      <c r="D48" s="59">
        <v>390000</v>
      </c>
      <c r="E48" s="60">
        <v>36786.53</v>
      </c>
      <c r="F48" s="28">
        <f t="shared" si="0"/>
        <v>9.4324435897435888E-2</v>
      </c>
    </row>
    <row r="49" spans="1:6" s="13" customFormat="1" ht="39" x14ac:dyDescent="0.25">
      <c r="A49" s="14" t="s">
        <v>41</v>
      </c>
      <c r="B49" s="24" t="s">
        <v>3</v>
      </c>
      <c r="C49" s="25" t="s">
        <v>42</v>
      </c>
      <c r="D49" s="63">
        <v>50000</v>
      </c>
      <c r="E49" s="64">
        <v>15541.3</v>
      </c>
      <c r="F49" s="28">
        <f t="shared" si="0"/>
        <v>0.31082599999999999</v>
      </c>
    </row>
    <row r="50" spans="1:6" s="13" customFormat="1" ht="90" x14ac:dyDescent="0.25">
      <c r="A50" s="14" t="s">
        <v>43</v>
      </c>
      <c r="B50" s="24" t="s">
        <v>3</v>
      </c>
      <c r="C50" s="25" t="s">
        <v>44</v>
      </c>
      <c r="D50" s="63">
        <v>50000</v>
      </c>
      <c r="E50" s="64">
        <v>15541.3</v>
      </c>
      <c r="F50" s="28">
        <f t="shared" si="0"/>
        <v>0.31082599999999999</v>
      </c>
    </row>
    <row r="51" spans="1:6" s="13" customFormat="1" ht="64.5" x14ac:dyDescent="0.25">
      <c r="A51" s="14" t="s">
        <v>45</v>
      </c>
      <c r="B51" s="24" t="s">
        <v>3</v>
      </c>
      <c r="C51" s="25" t="s">
        <v>46</v>
      </c>
      <c r="D51" s="39">
        <v>50000</v>
      </c>
      <c r="E51" s="40">
        <v>15541.3</v>
      </c>
      <c r="F51" s="28">
        <f t="shared" si="0"/>
        <v>0.31082599999999999</v>
      </c>
    </row>
    <row r="52" spans="1:6" s="13" customFormat="1" ht="77.25" x14ac:dyDescent="0.25">
      <c r="A52" s="14" t="s">
        <v>47</v>
      </c>
      <c r="B52" s="24" t="s">
        <v>3</v>
      </c>
      <c r="C52" s="25" t="s">
        <v>116</v>
      </c>
      <c r="D52" s="39">
        <v>50000</v>
      </c>
      <c r="E52" s="40">
        <v>15541.3</v>
      </c>
      <c r="F52" s="28">
        <f t="shared" si="0"/>
        <v>0.31082599999999999</v>
      </c>
    </row>
    <row r="53" spans="1:6" s="13" customFormat="1" ht="77.25" x14ac:dyDescent="0.25">
      <c r="A53" s="14" t="s">
        <v>47</v>
      </c>
      <c r="B53" s="24" t="s">
        <v>3</v>
      </c>
      <c r="C53" s="25" t="s">
        <v>117</v>
      </c>
      <c r="D53" s="63">
        <v>50000</v>
      </c>
      <c r="E53" s="64">
        <v>15541.3</v>
      </c>
      <c r="F53" s="28">
        <f t="shared" si="0"/>
        <v>0.31082599999999999</v>
      </c>
    </row>
    <row r="54" spans="1:6" s="13" customFormat="1" ht="26.25" x14ac:dyDescent="0.25">
      <c r="A54" s="14" t="s">
        <v>48</v>
      </c>
      <c r="B54" s="24" t="s">
        <v>3</v>
      </c>
      <c r="C54" s="25" t="s">
        <v>49</v>
      </c>
      <c r="D54" s="67">
        <v>609257.75</v>
      </c>
      <c r="E54" s="68">
        <v>235590.37</v>
      </c>
      <c r="F54" s="28">
        <f t="shared" si="0"/>
        <v>0.38668423996247892</v>
      </c>
    </row>
    <row r="55" spans="1:6" s="13" customFormat="1" ht="15.75" x14ac:dyDescent="0.25">
      <c r="A55" s="14" t="s">
        <v>50</v>
      </c>
      <c r="B55" s="24" t="s">
        <v>3</v>
      </c>
      <c r="C55" s="25" t="s">
        <v>51</v>
      </c>
      <c r="D55" s="39">
        <v>609257.75</v>
      </c>
      <c r="E55" s="40">
        <v>235590.37</v>
      </c>
      <c r="F55" s="28">
        <f t="shared" si="0"/>
        <v>0.38668423996247892</v>
      </c>
    </row>
    <row r="56" spans="1:6" s="13" customFormat="1" ht="15.75" x14ac:dyDescent="0.25">
      <c r="A56" s="14" t="s">
        <v>52</v>
      </c>
      <c r="B56" s="24" t="s">
        <v>3</v>
      </c>
      <c r="C56" s="25" t="s">
        <v>53</v>
      </c>
      <c r="D56" s="39">
        <v>609257.75</v>
      </c>
      <c r="E56" s="40">
        <v>235590.37</v>
      </c>
      <c r="F56" s="28">
        <f t="shared" si="0"/>
        <v>0.38668423996247892</v>
      </c>
    </row>
    <row r="57" spans="1:6" s="13" customFormat="1" ht="39" x14ac:dyDescent="0.25">
      <c r="A57" s="14" t="s">
        <v>54</v>
      </c>
      <c r="B57" s="24" t="s">
        <v>3</v>
      </c>
      <c r="C57" s="25" t="s">
        <v>118</v>
      </c>
      <c r="D57" s="67">
        <v>609257.75</v>
      </c>
      <c r="E57" s="68">
        <v>235590.37</v>
      </c>
      <c r="F57" s="28">
        <f t="shared" si="0"/>
        <v>0.38668423996247892</v>
      </c>
    </row>
    <row r="58" spans="1:6" s="13" customFormat="1" ht="51.75" x14ac:dyDescent="0.25">
      <c r="A58" s="14" t="s">
        <v>119</v>
      </c>
      <c r="B58" s="24" t="s">
        <v>3</v>
      </c>
      <c r="C58" s="25" t="s">
        <v>156</v>
      </c>
      <c r="D58" s="69">
        <v>447817.75</v>
      </c>
      <c r="E58" s="70">
        <v>157850.37</v>
      </c>
      <c r="F58" s="28">
        <f t="shared" si="0"/>
        <v>0.35248797083188416</v>
      </c>
    </row>
    <row r="59" spans="1:6" s="13" customFormat="1" ht="51.75" x14ac:dyDescent="0.25">
      <c r="A59" s="14" t="s">
        <v>120</v>
      </c>
      <c r="B59" s="24" t="s">
        <v>3</v>
      </c>
      <c r="C59" s="25" t="s">
        <v>157</v>
      </c>
      <c r="D59" s="69">
        <v>161440</v>
      </c>
      <c r="E59" s="70">
        <v>77740</v>
      </c>
      <c r="F59" s="28">
        <f t="shared" si="0"/>
        <v>0.48154112983151637</v>
      </c>
    </row>
    <row r="60" spans="1:6" s="13" customFormat="1" ht="26.25" x14ac:dyDescent="0.25">
      <c r="A60" s="14" t="s">
        <v>55</v>
      </c>
      <c r="B60" s="24" t="s">
        <v>3</v>
      </c>
      <c r="C60" s="25" t="s">
        <v>56</v>
      </c>
      <c r="D60" s="61">
        <v>50000</v>
      </c>
      <c r="E60" s="62">
        <v>12635.1</v>
      </c>
      <c r="F60" s="28">
        <f t="shared" si="0"/>
        <v>0.25270199999999998</v>
      </c>
    </row>
    <row r="61" spans="1:6" s="13" customFormat="1" ht="39" x14ac:dyDescent="0.25">
      <c r="A61" s="14" t="s">
        <v>57</v>
      </c>
      <c r="B61" s="24" t="s">
        <v>3</v>
      </c>
      <c r="C61" s="25" t="s">
        <v>58</v>
      </c>
      <c r="D61" s="39">
        <v>50000</v>
      </c>
      <c r="E61" s="40">
        <v>12635.1</v>
      </c>
      <c r="F61" s="28">
        <f t="shared" si="0"/>
        <v>0.25270199999999998</v>
      </c>
    </row>
    <row r="62" spans="1:6" ht="39" x14ac:dyDescent="0.25">
      <c r="A62" s="14" t="s">
        <v>59</v>
      </c>
      <c r="B62" s="24" t="s">
        <v>3</v>
      </c>
      <c r="C62" s="25" t="s">
        <v>60</v>
      </c>
      <c r="D62" s="39">
        <v>50000</v>
      </c>
      <c r="E62" s="40">
        <v>12635.1</v>
      </c>
      <c r="F62" s="28">
        <f t="shared" si="0"/>
        <v>0.25270199999999998</v>
      </c>
    </row>
    <row r="63" spans="1:6" ht="51.75" x14ac:dyDescent="0.25">
      <c r="A63" s="14" t="s">
        <v>61</v>
      </c>
      <c r="B63" s="24" t="s">
        <v>3</v>
      </c>
      <c r="C63" s="25" t="s">
        <v>121</v>
      </c>
      <c r="D63" s="39">
        <v>50000</v>
      </c>
      <c r="E63" s="40">
        <v>12635.1</v>
      </c>
      <c r="F63" s="28">
        <f t="shared" si="0"/>
        <v>0.25270199999999998</v>
      </c>
    </row>
    <row r="64" spans="1:6" ht="51.75" x14ac:dyDescent="0.25">
      <c r="A64" s="14" t="s">
        <v>61</v>
      </c>
      <c r="B64" s="24" t="s">
        <v>3</v>
      </c>
      <c r="C64" s="25" t="s">
        <v>84</v>
      </c>
      <c r="D64" s="61">
        <v>50000</v>
      </c>
      <c r="E64" s="62">
        <v>12635.1</v>
      </c>
      <c r="F64" s="28">
        <f t="shared" si="0"/>
        <v>0.25270199999999998</v>
      </c>
    </row>
    <row r="65" spans="1:6" ht="15.75" x14ac:dyDescent="0.25">
      <c r="A65" s="14" t="s">
        <v>62</v>
      </c>
      <c r="B65" s="24" t="s">
        <v>3</v>
      </c>
      <c r="C65" s="25" t="s">
        <v>63</v>
      </c>
      <c r="D65" s="55">
        <v>123729</v>
      </c>
      <c r="E65" s="56">
        <v>59587.03</v>
      </c>
      <c r="F65" s="28">
        <f t="shared" si="0"/>
        <v>0.48159307842138865</v>
      </c>
    </row>
    <row r="66" spans="1:6" ht="15.75" x14ac:dyDescent="0.25">
      <c r="A66" s="14" t="s">
        <v>64</v>
      </c>
      <c r="B66" s="24" t="s">
        <v>3</v>
      </c>
      <c r="C66" s="25" t="s">
        <v>65</v>
      </c>
      <c r="D66" s="55">
        <v>100000</v>
      </c>
      <c r="E66" s="56">
        <v>35808.03</v>
      </c>
      <c r="F66" s="28">
        <f t="shared" si="0"/>
        <v>0.35808029999999996</v>
      </c>
    </row>
    <row r="67" spans="1:6" ht="26.25" x14ac:dyDescent="0.25">
      <c r="A67" s="14" t="s">
        <v>66</v>
      </c>
      <c r="B67" s="24" t="s">
        <v>3</v>
      </c>
      <c r="C67" s="25" t="s">
        <v>122</v>
      </c>
      <c r="D67" s="39">
        <v>100000</v>
      </c>
      <c r="E67" s="40">
        <v>35808.03</v>
      </c>
      <c r="F67" s="28">
        <f t="shared" si="0"/>
        <v>0.35808029999999996</v>
      </c>
    </row>
    <row r="68" spans="1:6" ht="26.25" x14ac:dyDescent="0.25">
      <c r="A68" s="14" t="s">
        <v>66</v>
      </c>
      <c r="B68" s="24" t="s">
        <v>3</v>
      </c>
      <c r="C68" s="25" t="s">
        <v>85</v>
      </c>
      <c r="D68" s="55">
        <v>100000</v>
      </c>
      <c r="E68" s="56">
        <v>35808.03</v>
      </c>
      <c r="F68" s="28">
        <f t="shared" si="0"/>
        <v>0.35808029999999996</v>
      </c>
    </row>
    <row r="69" spans="1:6" ht="15.75" x14ac:dyDescent="0.25">
      <c r="A69" s="14" t="s">
        <v>131</v>
      </c>
      <c r="B69" s="24" t="s">
        <v>3</v>
      </c>
      <c r="C69" s="25" t="s">
        <v>128</v>
      </c>
      <c r="D69" s="55">
        <v>23729</v>
      </c>
      <c r="E69" s="56">
        <v>23779</v>
      </c>
      <c r="F69" s="28">
        <f t="shared" si="0"/>
        <v>1.0021071263011505</v>
      </c>
    </row>
    <row r="70" spans="1:6" ht="26.25" x14ac:dyDescent="0.25">
      <c r="A70" s="14" t="s">
        <v>132</v>
      </c>
      <c r="B70" s="24" t="s">
        <v>3</v>
      </c>
      <c r="C70" s="25" t="s">
        <v>130</v>
      </c>
      <c r="D70" s="39">
        <v>23729</v>
      </c>
      <c r="E70" s="40">
        <v>23779</v>
      </c>
      <c r="F70" s="28">
        <f t="shared" si="0"/>
        <v>1.0021071263011505</v>
      </c>
    </row>
    <row r="71" spans="1:6" ht="26.25" x14ac:dyDescent="0.25">
      <c r="A71" s="14" t="s">
        <v>132</v>
      </c>
      <c r="B71" s="24" t="s">
        <v>3</v>
      </c>
      <c r="C71" s="25" t="s">
        <v>129</v>
      </c>
      <c r="D71" s="55">
        <v>23729</v>
      </c>
      <c r="E71" s="56">
        <v>23779</v>
      </c>
      <c r="F71" s="28">
        <f t="shared" si="0"/>
        <v>1.0021071263011505</v>
      </c>
    </row>
    <row r="72" spans="1:6" ht="15.75" x14ac:dyDescent="0.25">
      <c r="A72" s="14" t="s">
        <v>67</v>
      </c>
      <c r="B72" s="24" t="s">
        <v>3</v>
      </c>
      <c r="C72" s="25" t="s">
        <v>68</v>
      </c>
      <c r="D72" s="39">
        <v>36127522.740000002</v>
      </c>
      <c r="E72" s="40">
        <v>7415632.6500000004</v>
      </c>
      <c r="F72" s="28">
        <f t="shared" si="0"/>
        <v>0.20526269413400694</v>
      </c>
    </row>
    <row r="73" spans="1:6" ht="39" x14ac:dyDescent="0.25">
      <c r="A73" s="14" t="s">
        <v>69</v>
      </c>
      <c r="B73" s="24" t="s">
        <v>3</v>
      </c>
      <c r="C73" s="25" t="s">
        <v>70</v>
      </c>
      <c r="D73" s="39">
        <v>36127522.740000002</v>
      </c>
      <c r="E73" s="40">
        <v>7415632.6500000004</v>
      </c>
      <c r="F73" s="28">
        <f t="shared" si="0"/>
        <v>0.20526269413400694</v>
      </c>
    </row>
    <row r="74" spans="1:6" ht="26.25" x14ac:dyDescent="0.25">
      <c r="A74" s="14" t="s">
        <v>71</v>
      </c>
      <c r="B74" s="24" t="s">
        <v>3</v>
      </c>
      <c r="C74" s="25" t="s">
        <v>72</v>
      </c>
      <c r="D74" s="73">
        <v>7599411.2800000003</v>
      </c>
      <c r="E74" s="74">
        <v>3799707.28</v>
      </c>
      <c r="F74" s="28">
        <f t="shared" si="0"/>
        <v>0.5000002158061907</v>
      </c>
    </row>
    <row r="75" spans="1:6" ht="26.25" x14ac:dyDescent="0.25">
      <c r="A75" s="14" t="s">
        <v>73</v>
      </c>
      <c r="B75" s="24" t="s">
        <v>3</v>
      </c>
      <c r="C75" s="25" t="s">
        <v>74</v>
      </c>
      <c r="D75" s="73">
        <v>6580500</v>
      </c>
      <c r="E75" s="74">
        <v>3290250</v>
      </c>
      <c r="F75" s="28">
        <f t="shared" si="0"/>
        <v>0.5</v>
      </c>
    </row>
    <row r="76" spans="1:6" ht="26.25" x14ac:dyDescent="0.25">
      <c r="A76" s="14" t="s">
        <v>123</v>
      </c>
      <c r="B76" s="24" t="s">
        <v>3</v>
      </c>
      <c r="C76" s="25" t="s">
        <v>124</v>
      </c>
      <c r="D76" s="53">
        <v>6580500</v>
      </c>
      <c r="E76" s="54">
        <v>3290250</v>
      </c>
      <c r="F76" s="28">
        <f t="shared" si="0"/>
        <v>0.5</v>
      </c>
    </row>
    <row r="77" spans="1:6" ht="26.25" x14ac:dyDescent="0.25">
      <c r="A77" s="14" t="s">
        <v>123</v>
      </c>
      <c r="B77" s="24" t="s">
        <v>3</v>
      </c>
      <c r="C77" s="25" t="s">
        <v>86</v>
      </c>
      <c r="D77" s="73">
        <v>6580500</v>
      </c>
      <c r="E77" s="74">
        <v>3290250</v>
      </c>
      <c r="F77" s="28">
        <f t="shared" si="0"/>
        <v>0.5</v>
      </c>
    </row>
    <row r="78" spans="1:6" ht="26.25" x14ac:dyDescent="0.25">
      <c r="A78" s="14" t="s">
        <v>75</v>
      </c>
      <c r="B78" s="24" t="s">
        <v>3</v>
      </c>
      <c r="C78" s="25" t="s">
        <v>76</v>
      </c>
      <c r="D78" s="73">
        <v>1018911.28</v>
      </c>
      <c r="E78" s="74">
        <v>509457.28</v>
      </c>
      <c r="F78" s="28">
        <f t="shared" si="0"/>
        <v>0.50000160956113859</v>
      </c>
    </row>
    <row r="79" spans="1:6" ht="39" x14ac:dyDescent="0.25">
      <c r="A79" s="14" t="s">
        <v>77</v>
      </c>
      <c r="B79" s="24" t="s">
        <v>3</v>
      </c>
      <c r="C79" s="25" t="s">
        <v>125</v>
      </c>
      <c r="D79" s="53">
        <v>1018911.28</v>
      </c>
      <c r="E79" s="54">
        <v>509457.28</v>
      </c>
      <c r="F79" s="28">
        <f t="shared" si="0"/>
        <v>0.50000160956113859</v>
      </c>
    </row>
    <row r="80" spans="1:6" ht="39" x14ac:dyDescent="0.25">
      <c r="A80" s="14" t="s">
        <v>77</v>
      </c>
      <c r="B80" s="24" t="s">
        <v>3</v>
      </c>
      <c r="C80" s="25" t="s">
        <v>87</v>
      </c>
      <c r="D80" s="73">
        <v>1018911.28</v>
      </c>
      <c r="E80" s="74">
        <v>509457.28</v>
      </c>
      <c r="F80" s="28">
        <f t="shared" si="0"/>
        <v>0.50000160956113859</v>
      </c>
    </row>
    <row r="81" spans="1:6" ht="26.25" x14ac:dyDescent="0.25">
      <c r="A81" s="14" t="s">
        <v>78</v>
      </c>
      <c r="B81" s="24" t="s">
        <v>3</v>
      </c>
      <c r="C81" s="25" t="s">
        <v>79</v>
      </c>
      <c r="D81" s="67">
        <v>28528111.460000001</v>
      </c>
      <c r="E81" s="68">
        <v>3615925.37</v>
      </c>
      <c r="F81" s="28">
        <f t="shared" si="0"/>
        <v>0.12674955280758707</v>
      </c>
    </row>
    <row r="82" spans="1:6" ht="64.5" x14ac:dyDescent="0.25">
      <c r="A82" s="35" t="s">
        <v>138</v>
      </c>
      <c r="B82" s="33" t="s">
        <v>3</v>
      </c>
      <c r="C82" s="34" t="s">
        <v>139</v>
      </c>
      <c r="D82" s="39">
        <v>3940241.26</v>
      </c>
      <c r="E82" s="40">
        <v>1182072.3700000001</v>
      </c>
      <c r="F82" s="28">
        <f t="shared" ref="F82:F93" si="1">E82/D82</f>
        <v>0.29999999796966753</v>
      </c>
    </row>
    <row r="83" spans="1:6" ht="64.5" x14ac:dyDescent="0.25">
      <c r="A83" s="35" t="s">
        <v>138</v>
      </c>
      <c r="B83" s="33" t="s">
        <v>3</v>
      </c>
      <c r="C83" s="34" t="s">
        <v>139</v>
      </c>
      <c r="D83" s="39">
        <v>3940241.26</v>
      </c>
      <c r="E83" s="40">
        <v>1182072.3700000001</v>
      </c>
      <c r="F83" s="28">
        <f t="shared" si="1"/>
        <v>0.29999999796966753</v>
      </c>
    </row>
    <row r="84" spans="1:6" ht="64.5" x14ac:dyDescent="0.25">
      <c r="A84" s="35" t="s">
        <v>138</v>
      </c>
      <c r="B84" s="33" t="s">
        <v>3</v>
      </c>
      <c r="C84" s="34" t="s">
        <v>140</v>
      </c>
      <c r="D84" s="67">
        <v>3940241.26</v>
      </c>
      <c r="E84" s="68">
        <v>1182072.3700000001</v>
      </c>
      <c r="F84" s="28">
        <f t="shared" si="1"/>
        <v>0.29999999796966753</v>
      </c>
    </row>
    <row r="85" spans="1:6" ht="26.25" x14ac:dyDescent="0.25">
      <c r="A85" s="35" t="s">
        <v>142</v>
      </c>
      <c r="B85" s="33" t="s">
        <v>3</v>
      </c>
      <c r="C85" s="34" t="s">
        <v>144</v>
      </c>
      <c r="D85" s="71">
        <v>11356</v>
      </c>
      <c r="E85" s="72">
        <v>11356</v>
      </c>
      <c r="F85" s="28">
        <f t="shared" si="1"/>
        <v>1</v>
      </c>
    </row>
    <row r="86" spans="1:6" ht="26.25" x14ac:dyDescent="0.25">
      <c r="A86" s="35" t="s">
        <v>143</v>
      </c>
      <c r="B86" s="33" t="s">
        <v>3</v>
      </c>
      <c r="C86" s="34" t="s">
        <v>145</v>
      </c>
      <c r="D86" s="39">
        <v>11356</v>
      </c>
      <c r="E86" s="40">
        <v>11356</v>
      </c>
      <c r="F86" s="28">
        <f t="shared" si="1"/>
        <v>1</v>
      </c>
    </row>
    <row r="87" spans="1:6" ht="26.25" x14ac:dyDescent="0.25">
      <c r="A87" s="35" t="s">
        <v>143</v>
      </c>
      <c r="B87" s="33" t="s">
        <v>3</v>
      </c>
      <c r="C87" s="34" t="s">
        <v>146</v>
      </c>
      <c r="D87" s="71">
        <v>11356</v>
      </c>
      <c r="E87" s="72">
        <v>11356</v>
      </c>
      <c r="F87" s="28">
        <f t="shared" si="1"/>
        <v>1</v>
      </c>
    </row>
    <row r="88" spans="1:6" ht="26.25" x14ac:dyDescent="0.25">
      <c r="A88" s="35" t="s">
        <v>147</v>
      </c>
      <c r="B88" s="33" t="s">
        <v>3</v>
      </c>
      <c r="C88" s="34" t="s">
        <v>149</v>
      </c>
      <c r="D88" s="49">
        <v>20202020.199999999</v>
      </c>
      <c r="E88" s="50">
        <v>0</v>
      </c>
      <c r="F88" s="28">
        <f t="shared" si="1"/>
        <v>0</v>
      </c>
    </row>
    <row r="89" spans="1:6" ht="39" x14ac:dyDescent="0.25">
      <c r="A89" s="35" t="s">
        <v>148</v>
      </c>
      <c r="B89" s="33" t="s">
        <v>3</v>
      </c>
      <c r="C89" s="34" t="s">
        <v>150</v>
      </c>
      <c r="D89" s="39">
        <v>20202020.199999999</v>
      </c>
      <c r="E89" s="40">
        <v>0</v>
      </c>
      <c r="F89" s="28">
        <f t="shared" si="1"/>
        <v>0</v>
      </c>
    </row>
    <row r="90" spans="1:6" ht="26.25" x14ac:dyDescent="0.25">
      <c r="A90" s="35" t="s">
        <v>147</v>
      </c>
      <c r="B90" s="33" t="s">
        <v>3</v>
      </c>
      <c r="C90" s="34" t="s">
        <v>151</v>
      </c>
      <c r="D90" s="49">
        <v>20202020.199999999</v>
      </c>
      <c r="E90" s="50">
        <v>0</v>
      </c>
      <c r="F90" s="28">
        <f t="shared" si="1"/>
        <v>0</v>
      </c>
    </row>
    <row r="91" spans="1:6" ht="39" x14ac:dyDescent="0.25">
      <c r="A91" s="35" t="s">
        <v>148</v>
      </c>
      <c r="B91" s="24" t="s">
        <v>3</v>
      </c>
      <c r="C91" s="25" t="s">
        <v>80</v>
      </c>
      <c r="D91" s="65">
        <v>4374494</v>
      </c>
      <c r="E91" s="66">
        <v>2422497</v>
      </c>
      <c r="F91" s="28">
        <f t="shared" si="1"/>
        <v>0.55377764834058518</v>
      </c>
    </row>
    <row r="92" spans="1:6" ht="15.75" x14ac:dyDescent="0.25">
      <c r="A92" s="14" t="s">
        <v>81</v>
      </c>
      <c r="B92" s="36" t="s">
        <v>3</v>
      </c>
      <c r="C92" s="27" t="s">
        <v>126</v>
      </c>
      <c r="D92" s="39">
        <v>4374494</v>
      </c>
      <c r="E92" s="40">
        <v>2422497</v>
      </c>
      <c r="F92" s="28">
        <f t="shared" si="1"/>
        <v>0.55377764834058518</v>
      </c>
    </row>
    <row r="93" spans="1:6" ht="15.75" x14ac:dyDescent="0.25">
      <c r="A93" s="14" t="s">
        <v>81</v>
      </c>
      <c r="B93" s="37" t="s">
        <v>3</v>
      </c>
      <c r="C93" s="38" t="s">
        <v>88</v>
      </c>
      <c r="D93" s="65">
        <v>4374494</v>
      </c>
      <c r="E93" s="66">
        <v>2422497</v>
      </c>
      <c r="F93" s="28">
        <f t="shared" si="1"/>
        <v>0.55377764834058518</v>
      </c>
    </row>
    <row r="94" spans="1:6" x14ac:dyDescent="0.25">
      <c r="A94" s="7"/>
      <c r="B94" s="8"/>
      <c r="C94" s="12"/>
      <c r="D94" s="10"/>
      <c r="E94" s="10"/>
      <c r="F94" s="11"/>
    </row>
    <row r="95" spans="1:6" x14ac:dyDescent="0.25">
      <c r="A95" s="7"/>
      <c r="B95" s="8"/>
      <c r="C95" s="9"/>
      <c r="D95" s="10"/>
      <c r="E95" s="10"/>
      <c r="F95" s="11"/>
    </row>
  </sheetData>
  <mergeCells count="6">
    <mergeCell ref="A8:A9"/>
    <mergeCell ref="B8:B9"/>
    <mergeCell ref="C8:C9"/>
    <mergeCell ref="A3:F3"/>
    <mergeCell ref="E6:F6"/>
    <mergeCell ref="E8:F8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2023-04-10T12:30:03Z</cp:lastPrinted>
  <dcterms:created xsi:type="dcterms:W3CDTF">2017-04-14T06:12:20Z</dcterms:created>
  <dcterms:modified xsi:type="dcterms:W3CDTF">2023-07-12T13:38:20Z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