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Документы к проекту решения  2024-2026 годы 1 чтение\заседание\"/>
    </mc:Choice>
  </mc:AlternateContent>
  <bookViews>
    <workbookView xWindow="0" yWindow="0" windowWidth="25200" windowHeight="11580"/>
  </bookViews>
  <sheets>
    <sheet name="оценка ожидаемого исполнения ра" sheetId="2" r:id="rId1"/>
  </sheets>
  <definedNames>
    <definedName name="_xlnm.Print_Titles" localSheetId="0">'оценка ожидаемого исполнения ра'!$6:$7</definedName>
  </definedNames>
  <calcPr calcId="152511"/>
</workbook>
</file>

<file path=xl/calcChain.xml><?xml version="1.0" encoding="utf-8"?>
<calcChain xmlns="http://schemas.openxmlformats.org/spreadsheetml/2006/main">
  <c r="T9" i="2" l="1"/>
  <c r="T10" i="2"/>
  <c r="T11" i="2"/>
  <c r="T12" i="2"/>
  <c r="T13" i="2"/>
  <c r="T14" i="2"/>
  <c r="T15" i="2"/>
  <c r="U15" i="2"/>
  <c r="P15" i="2"/>
  <c r="G15" i="2"/>
  <c r="T8" i="2" l="1"/>
</calcChain>
</file>

<file path=xl/sharedStrings.xml><?xml version="1.0" encoding="utf-8"?>
<sst xmlns="http://schemas.openxmlformats.org/spreadsheetml/2006/main" count="33" uniqueCount="16">
  <si>
    <t>Единица измерения: руб.</t>
  </si>
  <si>
    <t>Наименование показателя</t>
  </si>
  <si>
    <t/>
  </si>
  <si>
    <t>ВСЕГО РАСХОДОВ:</t>
  </si>
  <si>
    <t>Ожидаемое исполение</t>
  </si>
  <si>
    <t>% исполнение за 9 мес.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</si>
  <si>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</si>
  <si>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</si>
  <si>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</si>
  <si>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</si>
  <si>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</si>
  <si>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</si>
  <si>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 xml:space="preserve">Оценка ожидаемого исполнения бюджета Пестяковского городского поселения Пестяковского муниципального района  за 2023 год по расходам </t>
  </si>
  <si>
    <t>Уточненный план на 01.10.2023</t>
  </si>
  <si>
    <t>Исполнение на 01.10.2023</t>
  </si>
  <si>
    <t xml:space="preserve">  
ФИЗИЧЕСКАЯ КУЛЬТУРА И СПОРТ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</si>
</sst>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  <xf numFmtId="49" fontId="9" fillId="0" borderId="12">
      <alignment horizontal="center" wrapText="1"/>
    </xf>
  </cellStyleXfs>
  <cellXfs count="70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5" fillId="5" borderId="1" xfId="2" applyNumberFormat="1" applyFont="1" applyFill="1" applyProtection="1"/>
    <xf numFmtId="0" fontId="5" fillId="5" borderId="1" xfId="36" applyNumberFormat="1" applyFont="1" applyFill="1" applyProtection="1">
      <alignment horizontal="left" wrapText="1"/>
    </xf>
    <xf numFmtId="0" fontId="6" fillId="5" borderId="0" xfId="0" applyFont="1" applyFill="1" applyProtection="1">
      <protection locked="0"/>
    </xf>
    <xf numFmtId="0" fontId="7" fillId="5" borderId="2" xfId="28" applyNumberFormat="1" applyFont="1" applyFill="1" applyAlignment="1" applyProtection="1">
      <alignment horizontal="center" wrapText="1"/>
    </xf>
    <xf numFmtId="0" fontId="7" fillId="5" borderId="4" xfId="28" applyNumberFormat="1" applyFont="1" applyFill="1" applyBorder="1" applyAlignment="1" applyProtection="1">
      <alignment horizontal="center" wrapText="1"/>
    </xf>
    <xf numFmtId="4" fontId="7" fillId="5" borderId="6" xfId="31" applyFont="1" applyFill="1" applyBorder="1" applyAlignment="1" applyProtection="1">
      <alignment horizontal="center" shrinkToFit="1"/>
    </xf>
    <xf numFmtId="164" fontId="7" fillId="5" borderId="3" xfId="50" applyNumberFormat="1" applyFont="1" applyFill="1" applyBorder="1" applyAlignment="1" applyProtection="1">
      <alignment horizontal="center" shrinkToFit="1"/>
    </xf>
    <xf numFmtId="4" fontId="7" fillId="5" borderId="7" xfId="31" applyFont="1" applyFill="1" applyBorder="1" applyAlignment="1" applyProtection="1">
      <alignment horizontal="center" shrinkToFit="1"/>
    </xf>
    <xf numFmtId="4" fontId="7" fillId="5" borderId="8" xfId="31" applyFont="1" applyFill="1" applyBorder="1" applyAlignment="1" applyProtection="1">
      <alignment horizontal="center" shrinkToFit="1"/>
    </xf>
    <xf numFmtId="4" fontId="7" fillId="5" borderId="8" xfId="34" applyFont="1" applyFill="1" applyBorder="1" applyAlignment="1" applyProtection="1">
      <alignment horizontal="center" shrinkToFit="1"/>
    </xf>
    <xf numFmtId="4" fontId="7" fillId="5" borderId="3" xfId="31" applyFont="1" applyFill="1" applyBorder="1" applyAlignment="1" applyProtection="1">
      <alignment horizontal="center" shrinkToFit="1"/>
    </xf>
    <xf numFmtId="4" fontId="7" fillId="5" borderId="9" xfId="31" applyFont="1" applyFill="1" applyBorder="1" applyAlignment="1" applyProtection="1">
      <alignment horizontal="center" shrinkToFit="1"/>
    </xf>
    <xf numFmtId="4" fontId="7" fillId="5" borderId="10" xfId="31" applyFont="1" applyFill="1" applyBorder="1" applyAlignment="1" applyProtection="1">
      <alignment horizontal="center" shrinkToFit="1"/>
    </xf>
    <xf numFmtId="4" fontId="7" fillId="5" borderId="5" xfId="31" applyFont="1" applyFill="1" applyBorder="1" applyAlignment="1" applyProtection="1">
      <alignment horizontal="center" shrinkToFit="1"/>
    </xf>
    <xf numFmtId="4" fontId="7" fillId="5" borderId="11" xfId="31" applyFont="1" applyFill="1" applyBorder="1" applyAlignment="1" applyProtection="1">
      <alignment horizontal="center" shrinkToFit="1"/>
    </xf>
    <xf numFmtId="4" fontId="7" fillId="5" borderId="2" xfId="31" applyFont="1" applyFill="1" applyAlignment="1" applyProtection="1">
      <alignment horizontal="center" shrinkToFit="1"/>
    </xf>
    <xf numFmtId="4" fontId="7" fillId="5" borderId="2" xfId="9" applyNumberFormat="1" applyFont="1" applyFill="1" applyAlignment="1" applyProtection="1">
      <alignment horizontal="center" shrinkToFit="1"/>
    </xf>
    <xf numFmtId="4" fontId="7" fillId="5" borderId="3" xfId="34" applyFont="1" applyFill="1" applyBorder="1" applyAlignment="1" applyProtection="1">
      <alignment horizontal="center" shrinkToFit="1"/>
    </xf>
    <xf numFmtId="4" fontId="7" fillId="5" borderId="11" xfId="34" applyFont="1" applyFill="1" applyBorder="1" applyAlignment="1" applyProtection="1">
      <alignment horizontal="center" shrinkToFit="1"/>
    </xf>
    <xf numFmtId="4" fontId="7" fillId="5" borderId="2" xfId="34" applyFont="1" applyFill="1" applyAlignment="1" applyProtection="1">
      <alignment horizontal="center" shrinkToFit="1"/>
    </xf>
    <xf numFmtId="0" fontId="7" fillId="5" borderId="3" xfId="29" applyNumberFormat="1" applyFont="1" applyFill="1" applyBorder="1" applyAlignment="1" applyProtection="1">
      <alignment horizontal="left" wrapText="1"/>
    </xf>
    <xf numFmtId="1" fontId="7" fillId="5" borderId="3" xfId="30" applyFont="1" applyFill="1" applyBorder="1" applyAlignment="1" applyProtection="1">
      <alignment horizontal="left" shrinkToFit="1"/>
    </xf>
    <xf numFmtId="0" fontId="7" fillId="5" borderId="5" xfId="29" applyNumberFormat="1" applyFont="1" applyFill="1" applyBorder="1" applyAlignment="1" applyProtection="1">
      <alignment horizontal="left" wrapText="1"/>
    </xf>
    <xf numFmtId="1" fontId="7" fillId="5" borderId="5" xfId="30" applyFont="1" applyFill="1" applyBorder="1" applyAlignment="1" applyProtection="1">
      <alignment horizontal="left" shrinkToFit="1"/>
    </xf>
    <xf numFmtId="0" fontId="7" fillId="5" borderId="2" xfId="29" applyNumberFormat="1" applyFont="1" applyFill="1" applyAlignment="1" applyProtection="1">
      <alignment horizontal="left" wrapText="1"/>
    </xf>
    <xf numFmtId="1" fontId="7" fillId="5" borderId="2" xfId="30" applyFont="1" applyFill="1" applyAlignment="1" applyProtection="1">
      <alignment horizontal="left" shrinkToFit="1"/>
    </xf>
    <xf numFmtId="4" fontId="7" fillId="0" borderId="3" xfId="22" applyNumberFormat="1" applyFont="1" applyBorder="1" applyAlignment="1" applyProtection="1">
      <alignment horizontal="right"/>
    </xf>
    <xf numFmtId="0" fontId="7" fillId="0" borderId="8" xfId="12" applyNumberFormat="1" applyFont="1" applyBorder="1" applyAlignment="1" applyProtection="1">
      <alignment horizontal="left" wrapText="1"/>
    </xf>
    <xf numFmtId="0" fontId="7" fillId="5" borderId="1" xfId="1" applyNumberFormat="1" applyFont="1" applyFill="1" applyAlignment="1" applyProtection="1">
      <alignment horizontal="center" vertical="center" wrapText="1"/>
    </xf>
    <xf numFmtId="0" fontId="7" fillId="5" borderId="1" xfId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7" fillId="5" borderId="2" xfId="20" applyNumberFormat="1" applyFont="1" applyFill="1" applyAlignment="1" applyProtection="1">
      <alignment horizontal="center" wrapText="1"/>
    </xf>
    <xf numFmtId="0" fontId="7" fillId="5" borderId="4" xfId="20" applyFont="1" applyFill="1" applyBorder="1" applyAlignment="1">
      <alignment horizontal="center" wrapText="1"/>
    </xf>
    <xf numFmtId="0" fontId="7" fillId="5" borderId="2" xfId="19" applyNumberFormat="1" applyFont="1" applyFill="1" applyAlignment="1" applyProtection="1">
      <alignment horizontal="center" wrapText="1"/>
    </xf>
    <xf numFmtId="0" fontId="7" fillId="5" borderId="4" xfId="19" applyFont="1" applyFill="1" applyBorder="1" applyAlignment="1">
      <alignment horizontal="center" wrapText="1"/>
    </xf>
    <xf numFmtId="0" fontId="7" fillId="5" borderId="2" xfId="6" applyNumberFormat="1" applyFont="1" applyFill="1" applyAlignment="1" applyProtection="1">
      <alignment horizontal="left" wrapText="1"/>
    </xf>
    <xf numFmtId="0" fontId="7" fillId="5" borderId="4" xfId="6" applyFont="1" applyFill="1" applyBorder="1" applyAlignment="1">
      <alignment horizontal="left" wrapText="1"/>
    </xf>
    <xf numFmtId="0" fontId="7" fillId="5" borderId="2" xfId="13" applyNumberFormat="1" applyFont="1" applyFill="1" applyAlignment="1" applyProtection="1">
      <alignment horizontal="left" wrapText="1"/>
    </xf>
    <xf numFmtId="0" fontId="7" fillId="5" borderId="4" xfId="13" applyFont="1" applyFill="1" applyBorder="1" applyAlignment="1">
      <alignment horizontal="left" wrapText="1"/>
    </xf>
    <xf numFmtId="0" fontId="7" fillId="5" borderId="2" xfId="14" applyNumberFormat="1" applyFont="1" applyFill="1" applyAlignment="1" applyProtection="1">
      <alignment horizontal="left" wrapText="1"/>
    </xf>
    <xf numFmtId="0" fontId="7" fillId="5" borderId="4" xfId="14" applyFont="1" applyFill="1" applyBorder="1" applyAlignment="1">
      <alignment horizontal="left" wrapText="1"/>
    </xf>
    <xf numFmtId="0" fontId="7" fillId="5" borderId="2" xfId="15" applyNumberFormat="1" applyFont="1" applyFill="1" applyAlignment="1" applyProtection="1">
      <alignment horizontal="left" wrapText="1"/>
    </xf>
    <xf numFmtId="0" fontId="7" fillId="5" borderId="4" xfId="15" applyFont="1" applyFill="1" applyBorder="1" applyAlignment="1">
      <alignment horizontal="left" wrapText="1"/>
    </xf>
    <xf numFmtId="0" fontId="7" fillId="5" borderId="2" xfId="16" applyNumberFormat="1" applyFont="1" applyFill="1" applyAlignment="1" applyProtection="1">
      <alignment horizontal="left" wrapText="1"/>
    </xf>
    <xf numFmtId="0" fontId="7" fillId="5" borderId="4" xfId="16" applyFont="1" applyFill="1" applyBorder="1" applyAlignment="1">
      <alignment horizontal="left" wrapText="1"/>
    </xf>
    <xf numFmtId="0" fontId="7" fillId="5" borderId="2" xfId="17" applyNumberFormat="1" applyFont="1" applyFill="1" applyAlignment="1" applyProtection="1">
      <alignment horizontal="center" wrapText="1"/>
    </xf>
    <xf numFmtId="0" fontId="7" fillId="5" borderId="4" xfId="17" applyFont="1" applyFill="1" applyBorder="1" applyAlignment="1">
      <alignment horizontal="center" wrapText="1"/>
    </xf>
    <xf numFmtId="0" fontId="7" fillId="5" borderId="2" xfId="24" applyNumberFormat="1" applyFont="1" applyFill="1" applyAlignment="1" applyProtection="1">
      <alignment horizontal="center" wrapText="1"/>
    </xf>
    <xf numFmtId="0" fontId="7" fillId="5" borderId="4" xfId="24" applyFont="1" applyFill="1" applyBorder="1" applyAlignment="1">
      <alignment horizontal="center" wrapText="1"/>
    </xf>
    <xf numFmtId="0" fontId="7" fillId="5" borderId="2" xfId="25" applyNumberFormat="1" applyFont="1" applyFill="1" applyAlignment="1" applyProtection="1">
      <alignment horizontal="center" wrapText="1"/>
    </xf>
    <xf numFmtId="0" fontId="7" fillId="5" borderId="4" xfId="25" applyFont="1" applyFill="1" applyBorder="1" applyAlignment="1">
      <alignment horizontal="center" wrapText="1"/>
    </xf>
    <xf numFmtId="0" fontId="7" fillId="5" borderId="1" xfId="5" applyNumberFormat="1" applyFont="1" applyFill="1" applyAlignment="1" applyProtection="1">
      <alignment horizontal="right"/>
    </xf>
    <xf numFmtId="0" fontId="7" fillId="5" borderId="1" xfId="5" applyFont="1" applyFill="1" applyAlignment="1">
      <alignment horizontal="right"/>
    </xf>
    <xf numFmtId="0" fontId="5" fillId="0" borderId="1" xfId="36" applyNumberFormat="1" applyFont="1" applyProtection="1">
      <alignment horizontal="left" wrapText="1"/>
    </xf>
    <xf numFmtId="0" fontId="5" fillId="0" borderId="1" xfId="36" applyFont="1">
      <alignment horizontal="left" wrapText="1"/>
    </xf>
    <xf numFmtId="0" fontId="7" fillId="5" borderId="2" xfId="33" applyNumberFormat="1" applyFont="1" applyFill="1" applyAlignment="1" applyProtection="1">
      <alignment horizontal="left"/>
    </xf>
    <xf numFmtId="0" fontId="7" fillId="5" borderId="2" xfId="33" applyFont="1" applyFill="1" applyAlignment="1">
      <alignment horizontal="left"/>
    </xf>
    <xf numFmtId="0" fontId="7" fillId="5" borderId="2" xfId="28" applyNumberFormat="1" applyFont="1" applyFill="1" applyAlignment="1" applyProtection="1">
      <alignment horizontal="center" wrapText="1"/>
    </xf>
    <xf numFmtId="0" fontId="7" fillId="5" borderId="4" xfId="28" applyFont="1" applyFill="1" applyBorder="1" applyAlignment="1">
      <alignment horizontal="center" wrapText="1"/>
    </xf>
    <xf numFmtId="0" fontId="7" fillId="5" borderId="2" xfId="21" applyNumberFormat="1" applyFont="1" applyFill="1" applyAlignment="1" applyProtection="1">
      <alignment horizontal="center" wrapText="1"/>
    </xf>
    <xf numFmtId="0" fontId="7" fillId="5" borderId="4" xfId="21" applyFont="1" applyFill="1" applyBorder="1" applyAlignment="1">
      <alignment horizontal="center" wrapText="1"/>
    </xf>
    <xf numFmtId="0" fontId="7" fillId="5" borderId="2" xfId="22" applyNumberFormat="1" applyFont="1" applyFill="1" applyAlignment="1" applyProtection="1">
      <alignment horizontal="center" wrapText="1"/>
    </xf>
    <xf numFmtId="0" fontId="7" fillId="5" borderId="4" xfId="22" applyFont="1" applyFill="1" applyBorder="1" applyAlignment="1">
      <alignment horizontal="center" wrapText="1"/>
    </xf>
    <xf numFmtId="0" fontId="7" fillId="5" borderId="2" xfId="23" applyNumberFormat="1" applyFont="1" applyFill="1" applyAlignment="1" applyProtection="1">
      <alignment horizontal="center" wrapText="1"/>
    </xf>
    <xf numFmtId="0" fontId="7" fillId="5" borderId="4" xfId="23" applyFont="1" applyFill="1" applyBorder="1" applyAlignment="1">
      <alignment horizontal="center" wrapText="1"/>
    </xf>
    <xf numFmtId="0" fontId="7" fillId="5" borderId="2" xfId="18" applyNumberFormat="1" applyFont="1" applyFill="1" applyAlignment="1" applyProtection="1">
      <alignment horizontal="center" wrapText="1"/>
    </xf>
    <xf numFmtId="0" fontId="7" fillId="5" borderId="4" xfId="18" applyFont="1" applyFill="1" applyBorder="1" applyAlignment="1">
      <alignment horizontal="center" wrapText="1"/>
    </xf>
  </cellXfs>
  <cellStyles count="52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xl91" xfId="51"/>
    <cellStyle name="Обычный" xfId="0" builtinId="0"/>
    <cellStyle name="Процентный" xfId="5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showGridLines="0" tabSelected="1" zoomScaleNormal="100" zoomScaleSheetLayoutView="100" workbookViewId="0">
      <pane ySplit="7" topLeftCell="A8" activePane="bottomLeft" state="frozen"/>
      <selection pane="bottomLeft" activeCell="W15" sqref="W15"/>
    </sheetView>
  </sheetViews>
  <sheetFormatPr defaultRowHeight="18.75" x14ac:dyDescent="0.3"/>
  <cols>
    <col min="1" max="1" width="40" style="2" customWidth="1"/>
    <col min="2" max="6" width="9.140625" style="2" hidden="1"/>
    <col min="7" max="7" width="14.7109375" style="5" customWidth="1"/>
    <col min="8" max="15" width="9.140625" style="5" hidden="1"/>
    <col min="16" max="16" width="14.85546875" style="5" customWidth="1"/>
    <col min="17" max="19" width="9.140625" style="5" hidden="1"/>
    <col min="20" max="20" width="13" style="5" customWidth="1"/>
    <col min="21" max="21" width="13.85546875" style="5" customWidth="1"/>
    <col min="22" max="22" width="9.140625" style="2" customWidth="1"/>
    <col min="23" max="16384" width="9.140625" style="2"/>
  </cols>
  <sheetData>
    <row r="1" spans="1:22" x14ac:dyDescent="0.3">
      <c r="A1" s="31" t="s">
        <v>12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"/>
    </row>
    <row r="2" spans="1:22" ht="15.2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1"/>
    </row>
    <row r="3" spans="1:22" ht="15.9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"/>
    </row>
    <row r="4" spans="1:22" ht="15.75" customHeigh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"/>
    </row>
    <row r="5" spans="1:22" ht="12.75" customHeight="1" x14ac:dyDescent="0.3">
      <c r="A5" s="54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1"/>
    </row>
    <row r="6" spans="1:22" ht="26.25" customHeight="1" x14ac:dyDescent="0.3">
      <c r="A6" s="38" t="s">
        <v>1</v>
      </c>
      <c r="B6" s="40" t="s">
        <v>2</v>
      </c>
      <c r="C6" s="42" t="s">
        <v>2</v>
      </c>
      <c r="D6" s="44" t="s">
        <v>2</v>
      </c>
      <c r="E6" s="46" t="s">
        <v>2</v>
      </c>
      <c r="F6" s="48" t="s">
        <v>2</v>
      </c>
      <c r="G6" s="68" t="s">
        <v>13</v>
      </c>
      <c r="H6" s="36" t="s">
        <v>2</v>
      </c>
      <c r="I6" s="34" t="s">
        <v>2</v>
      </c>
      <c r="J6" s="62" t="s">
        <v>2</v>
      </c>
      <c r="K6" s="64" t="s">
        <v>2</v>
      </c>
      <c r="L6" s="66" t="s">
        <v>2</v>
      </c>
      <c r="M6" s="50" t="s">
        <v>2</v>
      </c>
      <c r="N6" s="52" t="s">
        <v>2</v>
      </c>
      <c r="O6" s="6" t="s">
        <v>2</v>
      </c>
      <c r="P6" s="60" t="s">
        <v>14</v>
      </c>
      <c r="Q6" s="60" t="s">
        <v>2</v>
      </c>
      <c r="R6" s="60" t="s">
        <v>2</v>
      </c>
      <c r="S6" s="6" t="s">
        <v>2</v>
      </c>
      <c r="T6" s="60" t="s">
        <v>5</v>
      </c>
      <c r="U6" s="60" t="s">
        <v>4</v>
      </c>
      <c r="V6" s="1"/>
    </row>
    <row r="7" spans="1:22" ht="28.5" customHeight="1" x14ac:dyDescent="0.3">
      <c r="A7" s="39"/>
      <c r="B7" s="41"/>
      <c r="C7" s="43"/>
      <c r="D7" s="45"/>
      <c r="E7" s="47"/>
      <c r="F7" s="49"/>
      <c r="G7" s="69"/>
      <c r="H7" s="37"/>
      <c r="I7" s="35"/>
      <c r="J7" s="63"/>
      <c r="K7" s="65"/>
      <c r="L7" s="67"/>
      <c r="M7" s="51"/>
      <c r="N7" s="53"/>
      <c r="O7" s="7"/>
      <c r="P7" s="61"/>
      <c r="Q7" s="61"/>
      <c r="R7" s="61"/>
      <c r="S7" s="7"/>
      <c r="T7" s="61"/>
      <c r="U7" s="61"/>
      <c r="V7" s="1"/>
    </row>
    <row r="8" spans="1:22" ht="32.25" x14ac:dyDescent="0.3">
      <c r="A8" s="23" t="s">
        <v>7</v>
      </c>
      <c r="B8" s="24"/>
      <c r="C8" s="24"/>
      <c r="D8" s="24"/>
      <c r="E8" s="24"/>
      <c r="F8" s="8">
        <v>0</v>
      </c>
      <c r="G8" s="29">
        <v>1649999.07</v>
      </c>
      <c r="H8" s="29">
        <v>878751.58</v>
      </c>
      <c r="I8" s="13"/>
      <c r="J8" s="13"/>
      <c r="K8" s="13"/>
      <c r="L8" s="13"/>
      <c r="M8" s="13"/>
      <c r="N8" s="13"/>
      <c r="O8" s="13"/>
      <c r="P8" s="29">
        <v>878751.58</v>
      </c>
      <c r="Q8" s="14">
        <v>0</v>
      </c>
      <c r="R8" s="13">
        <v>0</v>
      </c>
      <c r="S8" s="13">
        <v>742040.44</v>
      </c>
      <c r="T8" s="9">
        <f>P8/G8*100</f>
        <v>53.257701533128746</v>
      </c>
      <c r="U8" s="29">
        <v>1649999.07</v>
      </c>
      <c r="V8" s="1"/>
    </row>
    <row r="9" spans="1:22" ht="32.25" x14ac:dyDescent="0.3">
      <c r="A9" s="25" t="s">
        <v>6</v>
      </c>
      <c r="B9" s="26"/>
      <c r="C9" s="26"/>
      <c r="D9" s="26"/>
      <c r="E9" s="26"/>
      <c r="F9" s="10">
        <v>0</v>
      </c>
      <c r="G9" s="29">
        <v>66477.460000000006</v>
      </c>
      <c r="H9" s="13"/>
      <c r="I9" s="13"/>
      <c r="J9" s="13"/>
      <c r="K9" s="13"/>
      <c r="L9" s="13"/>
      <c r="M9" s="13"/>
      <c r="N9" s="13"/>
      <c r="O9" s="13"/>
      <c r="P9" s="29">
        <v>20048.259999999998</v>
      </c>
      <c r="Q9" s="15">
        <v>0</v>
      </c>
      <c r="R9" s="16">
        <v>0</v>
      </c>
      <c r="S9" s="16">
        <v>37180</v>
      </c>
      <c r="T9" s="9">
        <f t="shared" ref="T9:T15" si="0">P9/G9*100</f>
        <v>30.15798136691744</v>
      </c>
      <c r="U9" s="29">
        <v>66477.460000000006</v>
      </c>
      <c r="V9" s="1"/>
    </row>
    <row r="10" spans="1:22" x14ac:dyDescent="0.3">
      <c r="A10" s="27" t="s">
        <v>8</v>
      </c>
      <c r="B10" s="28"/>
      <c r="C10" s="28"/>
      <c r="D10" s="28"/>
      <c r="E10" s="28"/>
      <c r="F10" s="11">
        <v>0</v>
      </c>
      <c r="G10" s="29">
        <v>8977957.3100000005</v>
      </c>
      <c r="H10" s="13"/>
      <c r="I10" s="13"/>
      <c r="J10" s="13"/>
      <c r="K10" s="13"/>
      <c r="L10" s="13"/>
      <c r="M10" s="13"/>
      <c r="N10" s="13"/>
      <c r="O10" s="13"/>
      <c r="P10" s="29">
        <v>6837757.1299999999</v>
      </c>
      <c r="Q10" s="17">
        <v>0</v>
      </c>
      <c r="R10" s="18">
        <v>0</v>
      </c>
      <c r="S10" s="18">
        <v>6253823.3300000001</v>
      </c>
      <c r="T10" s="9">
        <f t="shared" si="0"/>
        <v>76.161613314688395</v>
      </c>
      <c r="U10" s="29">
        <v>8977957.3100000005</v>
      </c>
      <c r="V10" s="1"/>
    </row>
    <row r="11" spans="1:22" ht="32.25" x14ac:dyDescent="0.3">
      <c r="A11" s="27" t="s">
        <v>9</v>
      </c>
      <c r="B11" s="28"/>
      <c r="C11" s="28"/>
      <c r="D11" s="28"/>
      <c r="E11" s="28"/>
      <c r="F11" s="11">
        <v>0</v>
      </c>
      <c r="G11" s="29">
        <v>31344654.780000001</v>
      </c>
      <c r="H11" s="13"/>
      <c r="I11" s="13"/>
      <c r="J11" s="13"/>
      <c r="K11" s="13"/>
      <c r="L11" s="13"/>
      <c r="M11" s="13"/>
      <c r="N11" s="13"/>
      <c r="O11" s="13"/>
      <c r="P11" s="29">
        <v>6586285.4699999997</v>
      </c>
      <c r="Q11" s="17">
        <v>0</v>
      </c>
      <c r="R11" s="18">
        <v>0</v>
      </c>
      <c r="S11" s="18">
        <v>2439960.7400000002</v>
      </c>
      <c r="T11" s="9">
        <f t="shared" si="0"/>
        <v>21.01246772767934</v>
      </c>
      <c r="U11" s="29">
        <v>31344654.780000001</v>
      </c>
      <c r="V11" s="1"/>
    </row>
    <row r="12" spans="1:22" x14ac:dyDescent="0.3">
      <c r="A12" s="27" t="s">
        <v>10</v>
      </c>
      <c r="B12" s="28"/>
      <c r="C12" s="28"/>
      <c r="D12" s="28"/>
      <c r="E12" s="28"/>
      <c r="F12" s="11">
        <v>0</v>
      </c>
      <c r="G12" s="29">
        <v>17219169.690000001</v>
      </c>
      <c r="H12" s="13"/>
      <c r="I12" s="13"/>
      <c r="J12" s="13"/>
      <c r="K12" s="13"/>
      <c r="L12" s="13"/>
      <c r="M12" s="13"/>
      <c r="N12" s="13"/>
      <c r="O12" s="13"/>
      <c r="P12" s="29">
        <v>11932837.17</v>
      </c>
      <c r="Q12" s="17">
        <v>0</v>
      </c>
      <c r="R12" s="18">
        <v>0</v>
      </c>
      <c r="S12" s="18">
        <v>9856614.3300000001</v>
      </c>
      <c r="T12" s="9">
        <f t="shared" si="0"/>
        <v>69.299724579228524</v>
      </c>
      <c r="U12" s="29">
        <v>17219169.690000001</v>
      </c>
      <c r="V12" s="1"/>
    </row>
    <row r="13" spans="1:22" ht="27.75" customHeight="1" x14ac:dyDescent="0.3">
      <c r="A13" s="27" t="s">
        <v>11</v>
      </c>
      <c r="B13" s="28"/>
      <c r="C13" s="28"/>
      <c r="D13" s="28"/>
      <c r="E13" s="28"/>
      <c r="F13" s="11">
        <v>0</v>
      </c>
      <c r="G13" s="29">
        <v>167015.13</v>
      </c>
      <c r="H13" s="13"/>
      <c r="I13" s="13"/>
      <c r="J13" s="13"/>
      <c r="K13" s="13"/>
      <c r="L13" s="13"/>
      <c r="M13" s="13"/>
      <c r="N13" s="13"/>
      <c r="O13" s="13"/>
      <c r="P13" s="29">
        <v>96300</v>
      </c>
      <c r="Q13" s="17">
        <v>0</v>
      </c>
      <c r="R13" s="18">
        <v>0</v>
      </c>
      <c r="S13" s="18">
        <v>124060</v>
      </c>
      <c r="T13" s="9">
        <f t="shared" si="0"/>
        <v>57.659446781857426</v>
      </c>
      <c r="U13" s="29">
        <v>167015.13</v>
      </c>
      <c r="V13" s="1"/>
    </row>
    <row r="14" spans="1:22" ht="37.5" customHeight="1" x14ac:dyDescent="0.3">
      <c r="A14" s="30" t="s">
        <v>15</v>
      </c>
      <c r="B14" s="28"/>
      <c r="C14" s="28"/>
      <c r="D14" s="28"/>
      <c r="E14" s="28"/>
      <c r="F14" s="11"/>
      <c r="G14" s="29">
        <v>526315.79</v>
      </c>
      <c r="H14" s="13"/>
      <c r="I14" s="13"/>
      <c r="J14" s="13"/>
      <c r="K14" s="13"/>
      <c r="L14" s="13"/>
      <c r="M14" s="13"/>
      <c r="N14" s="13"/>
      <c r="O14" s="13"/>
      <c r="P14" s="29">
        <v>526315.79</v>
      </c>
      <c r="Q14" s="17"/>
      <c r="R14" s="18"/>
      <c r="S14" s="18"/>
      <c r="T14" s="9">
        <f t="shared" si="0"/>
        <v>100</v>
      </c>
      <c r="U14" s="29">
        <v>526315.79</v>
      </c>
      <c r="V14" s="1"/>
    </row>
    <row r="15" spans="1:22" ht="26.25" customHeight="1" x14ac:dyDescent="0.3">
      <c r="A15" s="58" t="s">
        <v>3</v>
      </c>
      <c r="B15" s="59"/>
      <c r="C15" s="59"/>
      <c r="D15" s="59"/>
      <c r="E15" s="59"/>
      <c r="F15" s="12">
        <v>0</v>
      </c>
      <c r="G15" s="19">
        <f>SUM(G8:G14)</f>
        <v>59951589.230000004</v>
      </c>
      <c r="H15" s="20"/>
      <c r="I15" s="20"/>
      <c r="J15" s="20"/>
      <c r="K15" s="20"/>
      <c r="L15" s="20"/>
      <c r="M15" s="20"/>
      <c r="N15" s="20"/>
      <c r="O15" s="20"/>
      <c r="P15" s="19">
        <f>SUM(P8:P14)</f>
        <v>26878295.399999999</v>
      </c>
      <c r="Q15" s="21">
        <v>0</v>
      </c>
      <c r="R15" s="22">
        <v>0</v>
      </c>
      <c r="S15" s="22">
        <v>19503043.879999999</v>
      </c>
      <c r="T15" s="9">
        <f t="shared" si="0"/>
        <v>44.833332602549255</v>
      </c>
      <c r="U15" s="19">
        <f>SUM(U8:U14)</f>
        <v>59951589.230000004</v>
      </c>
      <c r="V15" s="1"/>
    </row>
    <row r="16" spans="1:22" ht="12.75" customHeight="1" x14ac:dyDescent="0.3">
      <c r="A16" s="1"/>
      <c r="B16" s="1"/>
      <c r="C16" s="1"/>
      <c r="D16" s="1"/>
      <c r="E16" s="1"/>
      <c r="F16" s="1"/>
      <c r="G16" s="3"/>
      <c r="H16" s="3"/>
      <c r="I16" s="3"/>
      <c r="J16" s="3"/>
      <c r="K16" s="3"/>
      <c r="L16" s="3"/>
      <c r="M16" s="3"/>
      <c r="N16" s="3"/>
      <c r="O16" s="3" t="s">
        <v>2</v>
      </c>
      <c r="P16" s="3"/>
      <c r="Q16" s="3"/>
      <c r="R16" s="3"/>
      <c r="S16" s="3" t="s">
        <v>2</v>
      </c>
      <c r="T16" s="3"/>
      <c r="U16" s="3"/>
      <c r="V16" s="1"/>
    </row>
    <row r="17" spans="1:22" x14ac:dyDescent="0.3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4"/>
      <c r="Q17" s="4"/>
      <c r="R17" s="4"/>
      <c r="S17" s="4"/>
      <c r="T17" s="4"/>
      <c r="U17" s="4"/>
      <c r="V17" s="1"/>
    </row>
  </sheetData>
  <mergeCells count="23">
    <mergeCell ref="A17:O17"/>
    <mergeCell ref="A15:E15"/>
    <mergeCell ref="U6:U7"/>
    <mergeCell ref="T6:T7"/>
    <mergeCell ref="R6:R7"/>
    <mergeCell ref="P6:P7"/>
    <mergeCell ref="Q6:Q7"/>
    <mergeCell ref="J6:J7"/>
    <mergeCell ref="K6:K7"/>
    <mergeCell ref="L6:L7"/>
    <mergeCell ref="G6:G7"/>
    <mergeCell ref="A1:U4"/>
    <mergeCell ref="I6:I7"/>
    <mergeCell ref="H6:H7"/>
    <mergeCell ref="A6:A7"/>
    <mergeCell ref="B6:B7"/>
    <mergeCell ref="C6:C7"/>
    <mergeCell ref="D6:D7"/>
    <mergeCell ref="E6:E7"/>
    <mergeCell ref="F6:F7"/>
    <mergeCell ref="M6:M7"/>
    <mergeCell ref="N6:N7"/>
    <mergeCell ref="A5:U5"/>
  </mergeCells>
  <pageMargins left="0.59027779999999996" right="0.59027779999999996" top="0.59027779999999996" bottom="0.59027779999999996" header="0.39374999999999999" footer="0.39374999999999999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8&lt;/string&gt;&#10;    &lt;string&gt;01.11.2018&lt;/string&gt;&#10;  &lt;/DateInfo&gt;&#10;  &lt;Code&gt;AA3184E987F744A0A2B104F653DC07&lt;/Code&gt;&#10;  &lt;ObjectCode&gt;SQUERY_ANAL_ISP_BUDG&lt;/ObjectCode&gt;&#10;  &lt;DocName&gt;Вариант (новый от 13.11.2018 16_16_07)&lt;/DocName&gt;&#10;  &lt;VariantName&gt;Вариант (новый от 13.11.2018 16:16:07)&lt;/VariantName&gt;&#10;  &lt;VariantLink&gt;244714162&lt;/VariantLink&gt;&#10;  &lt;SvodReportLink xsi:nil=&quot;true&quot; /&gt;&#10;  &lt;ReportLink&gt;328165&lt;/ReportLink&gt;&#10;  &lt;Note&gt;01.01.2018 - 01.11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E615FD7-7627-4DF1-96B1-870A3AC6C4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ожидаемого исполнения ра</vt:lpstr>
      <vt:lpstr>'оценка ожидаемого исполнения ра'!Заголовки_для_печати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2022-11-11T05:08:25Z</cp:lastPrinted>
  <dcterms:created xsi:type="dcterms:W3CDTF">2018-11-14T05:32:31Z</dcterms:created>
  <dcterms:modified xsi:type="dcterms:W3CDTF">2023-10-13T07:11:01Z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13.11.2018 16_16_07)</vt:lpwstr>
  </property>
  <property fmtid="{D5CDD505-2E9C-101B-9397-08002B2CF9AE}" pid="3" name="Версия клиента">
    <vt:lpwstr>18.4.7.10170</vt:lpwstr>
  </property>
  <property fmtid="{D5CDD505-2E9C-101B-9397-08002B2CF9AE}" pid="4" name="Версия базы">
    <vt:lpwstr>18.4.4303.6315228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budget2018</vt:lpwstr>
  </property>
  <property fmtid="{D5CDD505-2E9C-101B-9397-08002B2CF9AE}" pid="8" name="Пользователь">
    <vt:lpwstr>мыскова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 (новый от 13.11.2018 16:16:07)</vt:lpwstr>
  </property>
  <property fmtid="{D5CDD505-2E9C-101B-9397-08002B2CF9AE}" pid="11" name="Код отчета">
    <vt:lpwstr>AA3184E987F744A0A2B104F653DC07</vt:lpwstr>
  </property>
  <property fmtid="{D5CDD505-2E9C-101B-9397-08002B2CF9AE}" pid="12" name="Локальная база">
    <vt:lpwstr>не используется</vt:lpwstr>
  </property>
</Properties>
</file>