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5" i="2"/>
</calcChain>
</file>

<file path=xl/sharedStrings.xml><?xml version="1.0" encoding="utf-8"?>
<sst xmlns="http://schemas.openxmlformats.org/spreadsheetml/2006/main" count="43" uniqueCount="22">
  <si>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</si>
  <si>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</si>
  <si>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</si>
  <si>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</si>
  <si>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</si>
  <si>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</si>
  <si>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</si>
  <si>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</si>
  <si>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</si>
  <si>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</si>
  <si>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</si>
  <si>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</si>
  <si>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</si>
  <si>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</si>
  <si>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</si>
  <si>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</si>
  <si>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</si>
  <si>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</si>
  <si>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</si>
  <si>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1 квартал 2022года</t>
  </si>
  <si>
    <t>исполнение 1 квартал 2022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</si>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</sst>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6" applyNumberFormat="1" applyFont="1" applyProtection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5" borderId="2" xfId="29" applyFont="1" applyFill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0" borderId="2" xfId="34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164" fontId="5" fillId="5" borderId="3" xfId="51" applyNumberFormat="1" applyFont="1" applyFill="1" applyBorder="1" applyAlignment="1" applyProtection="1">
      <alignment horizontal="right" shrinkToFit="1"/>
    </xf>
    <xf numFmtId="4" fontId="5" fillId="5" borderId="5" xfId="32" applyNumberFormat="1" applyFont="1" applyFill="1" applyBorder="1" applyAlignment="1" applyProtection="1">
      <alignment horizontal="right" shrinkToFit="1"/>
    </xf>
    <xf numFmtId="164" fontId="5" fillId="5" borderId="4" xfId="51" applyNumberFormat="1" applyFont="1" applyFill="1" applyBorder="1" applyAlignment="1" applyProtection="1">
      <alignment horizontal="right" shrinkToFit="1"/>
    </xf>
    <xf numFmtId="4" fontId="6" fillId="2" borderId="6" xfId="32" applyNumberFormat="1" applyFont="1" applyBorder="1" applyProtection="1">
      <alignment horizontal="right" vertical="top" shrinkToFit="1"/>
    </xf>
    <xf numFmtId="4" fontId="6" fillId="3" borderId="6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4" fontId="6" fillId="3" borderId="2" xfId="35" applyNumberFormat="1" applyFont="1" applyAlignment="1" applyProtection="1">
      <alignment horizontal="right" shrinkToFit="1"/>
    </xf>
    <xf numFmtId="4" fontId="6" fillId="0" borderId="2" xfId="9" applyNumberFormat="1" applyFont="1" applyAlignment="1" applyProtection="1">
      <alignment horizontal="right" shrinkToFit="1"/>
    </xf>
    <xf numFmtId="4" fontId="6" fillId="5" borderId="2" xfId="35" applyNumberFormat="1" applyFont="1" applyFill="1" applyAlignment="1" applyProtection="1">
      <alignment horizontal="right" shrinkToFit="1"/>
    </xf>
    <xf numFmtId="4" fontId="6" fillId="5" borderId="5" xfId="35" applyNumberFormat="1" applyFont="1" applyFill="1" applyBorder="1" applyAlignment="1" applyProtection="1">
      <alignment horizontal="right" shrinkToFit="1"/>
    </xf>
    <xf numFmtId="164" fontId="6" fillId="5" borderId="4" xfId="51" applyNumberFormat="1" applyFont="1" applyFill="1" applyBorder="1" applyAlignment="1" applyProtection="1">
      <alignment horizontal="right" shrinkToFit="1"/>
    </xf>
    <xf numFmtId="0" fontId="7" fillId="0" borderId="0" xfId="0" applyFont="1" applyAlignment="1">
      <alignment horizont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F11" sqref="AF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9"/>
      <c r="B1" s="10"/>
      <c r="C1" s="10"/>
      <c r="D1" s="10"/>
      <c r="E1" s="10"/>
      <c r="F1" s="10"/>
      <c r="G1" s="10"/>
      <c r="H1" s="10"/>
      <c r="I1" s="10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2"/>
    </row>
    <row r="3" spans="1:26" ht="15.9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2"/>
    </row>
    <row r="4" spans="1:26" ht="15.7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2"/>
    </row>
    <row r="5" spans="1:26" ht="12.75" customHeight="1" x14ac:dyDescent="0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"/>
    </row>
    <row r="6" spans="1:26" ht="26.25" customHeight="1" x14ac:dyDescent="0.25">
      <c r="A6" s="17" t="s">
        <v>1</v>
      </c>
      <c r="B6" s="18" t="s">
        <v>2</v>
      </c>
      <c r="C6" s="19" t="s">
        <v>3</v>
      </c>
      <c r="D6" s="20" t="s">
        <v>3</v>
      </c>
      <c r="E6" s="21" t="s">
        <v>3</v>
      </c>
      <c r="F6" s="22" t="s">
        <v>3</v>
      </c>
      <c r="G6" s="23" t="s">
        <v>3</v>
      </c>
      <c r="H6" s="24" t="s">
        <v>3</v>
      </c>
      <c r="I6" s="25" t="s">
        <v>3</v>
      </c>
      <c r="J6" s="26" t="s">
        <v>3</v>
      </c>
      <c r="K6" s="27" t="s">
        <v>3</v>
      </c>
      <c r="L6" s="28" t="s">
        <v>3</v>
      </c>
      <c r="M6" s="29" t="s">
        <v>3</v>
      </c>
      <c r="N6" s="30" t="s">
        <v>3</v>
      </c>
      <c r="O6" s="31" t="s">
        <v>3</v>
      </c>
      <c r="P6" s="32" t="s">
        <v>3</v>
      </c>
      <c r="Q6" s="18" t="s">
        <v>4</v>
      </c>
      <c r="R6" s="33" t="s">
        <v>3</v>
      </c>
      <c r="S6" s="18" t="s">
        <v>20</v>
      </c>
      <c r="T6" s="34" t="s">
        <v>3</v>
      </c>
      <c r="U6" s="34" t="s">
        <v>3</v>
      </c>
      <c r="V6" s="33" t="s">
        <v>3</v>
      </c>
      <c r="W6" s="18" t="s">
        <v>18</v>
      </c>
      <c r="X6" s="35" t="s">
        <v>3</v>
      </c>
      <c r="Y6" s="35" t="s">
        <v>3</v>
      </c>
      <c r="Z6" s="2"/>
    </row>
    <row r="7" spans="1:26" x14ac:dyDescent="0.25">
      <c r="A7" s="36"/>
      <c r="B7" s="37"/>
      <c r="C7" s="38"/>
      <c r="D7" s="39"/>
      <c r="E7" s="40"/>
      <c r="F7" s="41"/>
      <c r="G7" s="42"/>
      <c r="H7" s="43"/>
      <c r="I7" s="44"/>
      <c r="J7" s="45"/>
      <c r="K7" s="46"/>
      <c r="L7" s="47"/>
      <c r="M7" s="48"/>
      <c r="N7" s="49"/>
      <c r="O7" s="50"/>
      <c r="P7" s="51"/>
      <c r="Q7" s="52"/>
      <c r="R7" s="33"/>
      <c r="S7" s="52"/>
      <c r="T7" s="53"/>
      <c r="U7" s="53"/>
      <c r="V7" s="33"/>
      <c r="W7" s="52"/>
      <c r="X7" s="54"/>
      <c r="Y7" s="54"/>
      <c r="Z7" s="2"/>
    </row>
    <row r="8" spans="1:26" ht="51.75" outlineLevel="1" x14ac:dyDescent="0.25">
      <c r="A8" s="55" t="s">
        <v>5</v>
      </c>
      <c r="B8" s="56" t="s">
        <v>6</v>
      </c>
      <c r="C8" s="56"/>
      <c r="D8" s="56"/>
      <c r="E8" s="56"/>
      <c r="F8" s="56"/>
      <c r="G8" s="56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8">
        <v>18214809.539999999</v>
      </c>
      <c r="R8" s="59"/>
      <c r="S8" s="58">
        <v>1059839.94</v>
      </c>
      <c r="T8" s="59">
        <v>0</v>
      </c>
      <c r="U8" s="59">
        <v>0</v>
      </c>
      <c r="V8" s="59">
        <v>1014524.44</v>
      </c>
      <c r="W8" s="60">
        <f t="shared" ref="W8:W15" si="0">S8/Q8</f>
        <v>5.8185617459934197E-2</v>
      </c>
      <c r="X8" s="61">
        <v>0</v>
      </c>
      <c r="Y8" s="62">
        <v>0</v>
      </c>
      <c r="Z8" s="2"/>
    </row>
    <row r="9" spans="1:26" ht="39" outlineLevel="1" x14ac:dyDescent="0.25">
      <c r="A9" s="55" t="s">
        <v>7</v>
      </c>
      <c r="B9" s="56" t="s">
        <v>8</v>
      </c>
      <c r="C9" s="56"/>
      <c r="D9" s="56"/>
      <c r="E9" s="56"/>
      <c r="F9" s="56"/>
      <c r="G9" s="56"/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8">
        <v>16100103.890000001</v>
      </c>
      <c r="R9" s="59"/>
      <c r="S9" s="58">
        <v>3140724.75</v>
      </c>
      <c r="T9" s="59">
        <v>0</v>
      </c>
      <c r="U9" s="59">
        <v>0</v>
      </c>
      <c r="V9" s="59">
        <v>2891375.08</v>
      </c>
      <c r="W9" s="60">
        <f t="shared" si="0"/>
        <v>0.19507481265078966</v>
      </c>
      <c r="X9" s="61">
        <v>0</v>
      </c>
      <c r="Y9" s="62">
        <v>0</v>
      </c>
      <c r="Z9" s="2"/>
    </row>
    <row r="10" spans="1:26" ht="39" outlineLevel="1" x14ac:dyDescent="0.25">
      <c r="A10" s="55" t="s">
        <v>9</v>
      </c>
      <c r="B10" s="56" t="s">
        <v>10</v>
      </c>
      <c r="C10" s="56"/>
      <c r="D10" s="56"/>
      <c r="E10" s="56"/>
      <c r="F10" s="56"/>
      <c r="G10" s="56"/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8">
        <v>1219421.92</v>
      </c>
      <c r="R10" s="59"/>
      <c r="S10" s="58">
        <v>10046.870000000001</v>
      </c>
      <c r="T10" s="59">
        <v>0</v>
      </c>
      <c r="U10" s="59">
        <v>0</v>
      </c>
      <c r="V10" s="59">
        <v>7743.37</v>
      </c>
      <c r="W10" s="60">
        <f t="shared" si="0"/>
        <v>8.239043300123719E-3</v>
      </c>
      <c r="X10" s="61">
        <v>0</v>
      </c>
      <c r="Y10" s="62">
        <v>0</v>
      </c>
      <c r="Z10" s="2"/>
    </row>
    <row r="11" spans="1:26" ht="63.75" customHeight="1" outlineLevel="1" x14ac:dyDescent="0.25">
      <c r="A11" s="55" t="s">
        <v>11</v>
      </c>
      <c r="B11" s="56" t="s">
        <v>12</v>
      </c>
      <c r="C11" s="56"/>
      <c r="D11" s="56"/>
      <c r="E11" s="56"/>
      <c r="F11" s="56"/>
      <c r="G11" s="56"/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8">
        <v>737000</v>
      </c>
      <c r="R11" s="59"/>
      <c r="S11" s="58">
        <v>0</v>
      </c>
      <c r="T11" s="59">
        <v>0</v>
      </c>
      <c r="U11" s="59">
        <v>0</v>
      </c>
      <c r="V11" s="59">
        <v>0</v>
      </c>
      <c r="W11" s="60">
        <f t="shared" si="0"/>
        <v>0</v>
      </c>
      <c r="X11" s="61">
        <v>0</v>
      </c>
      <c r="Y11" s="62">
        <v>0</v>
      </c>
      <c r="Z11" s="2"/>
    </row>
    <row r="12" spans="1:26" ht="41.25" customHeight="1" outlineLevel="1" x14ac:dyDescent="0.25">
      <c r="A12" s="55" t="s">
        <v>13</v>
      </c>
      <c r="B12" s="56" t="s">
        <v>14</v>
      </c>
      <c r="C12" s="56"/>
      <c r="D12" s="56"/>
      <c r="E12" s="56"/>
      <c r="F12" s="56"/>
      <c r="G12" s="56"/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8">
        <v>1048116.26</v>
      </c>
      <c r="R12" s="59"/>
      <c r="S12" s="58">
        <v>253208.59</v>
      </c>
      <c r="T12" s="59">
        <v>0</v>
      </c>
      <c r="U12" s="59">
        <v>0</v>
      </c>
      <c r="V12" s="59">
        <v>181181.42</v>
      </c>
      <c r="W12" s="63">
        <f t="shared" si="0"/>
        <v>0.24158444980139893</v>
      </c>
      <c r="X12" s="61">
        <v>0</v>
      </c>
      <c r="Y12" s="62">
        <v>0</v>
      </c>
      <c r="Z12" s="2"/>
    </row>
    <row r="13" spans="1:26" ht="39" outlineLevel="1" x14ac:dyDescent="0.25">
      <c r="A13" s="55" t="s">
        <v>15</v>
      </c>
      <c r="B13" s="56" t="s">
        <v>16</v>
      </c>
      <c r="C13" s="56"/>
      <c r="D13" s="56"/>
      <c r="E13" s="56"/>
      <c r="F13" s="56"/>
      <c r="G13" s="56"/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8">
        <v>56500</v>
      </c>
      <c r="R13" s="59"/>
      <c r="S13" s="58">
        <v>3330</v>
      </c>
      <c r="T13" s="59">
        <v>0</v>
      </c>
      <c r="U13" s="59">
        <v>0</v>
      </c>
      <c r="V13" s="64">
        <v>11580</v>
      </c>
      <c r="W13" s="65">
        <f t="shared" si="0"/>
        <v>5.8938053097345136E-2</v>
      </c>
      <c r="X13" s="66">
        <v>0</v>
      </c>
      <c r="Y13" s="62">
        <v>0</v>
      </c>
      <c r="Z13" s="2"/>
    </row>
    <row r="14" spans="1:26" ht="40.5" customHeight="1" outlineLevel="1" x14ac:dyDescent="0.25">
      <c r="A14" s="55" t="s">
        <v>21</v>
      </c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8">
        <v>1170000</v>
      </c>
      <c r="R14" s="59"/>
      <c r="S14" s="58">
        <v>0</v>
      </c>
      <c r="T14" s="59"/>
      <c r="U14" s="59"/>
      <c r="V14" s="64"/>
      <c r="W14" s="65">
        <v>0</v>
      </c>
      <c r="X14" s="66"/>
      <c r="Y14" s="62"/>
      <c r="Z14" s="2"/>
    </row>
    <row r="15" spans="1:26" ht="12.75" customHeight="1" x14ac:dyDescent="0.25">
      <c r="A15" s="69" t="s">
        <v>17</v>
      </c>
      <c r="B15" s="70"/>
      <c r="C15" s="70"/>
      <c r="D15" s="70"/>
      <c r="E15" s="70"/>
      <c r="F15" s="70"/>
      <c r="G15" s="70"/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2">
        <v>38545951.609999999</v>
      </c>
      <c r="R15" s="73"/>
      <c r="S15" s="72">
        <v>4467150.1500000004</v>
      </c>
      <c r="T15" s="73">
        <v>0</v>
      </c>
      <c r="U15" s="73">
        <v>0</v>
      </c>
      <c r="V15" s="74">
        <v>4106404.31</v>
      </c>
      <c r="W15" s="75">
        <f t="shared" si="0"/>
        <v>0.11589155185991271</v>
      </c>
      <c r="X15" s="67">
        <v>0</v>
      </c>
      <c r="Y15" s="68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5"/>
      <c r="T17" s="5"/>
      <c r="U17" s="5"/>
      <c r="V17" s="5"/>
      <c r="W17" s="8"/>
      <c r="X17" s="3"/>
      <c r="Y17" s="3"/>
      <c r="Z17" s="2"/>
    </row>
  </sheetData>
  <mergeCells count="28"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2022-04-19T08:35:10Z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