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ведения об исполнение бюджета  за  2022г\"/>
    </mc:Choice>
  </mc:AlternateContent>
  <bookViews>
    <workbookView xWindow="0" yWindow="0" windowWidth="28800" windowHeight="11835"/>
  </bookViews>
  <sheets>
    <sheet name="Сведения по расх. в разрезе ра " sheetId="2" r:id="rId1"/>
  </sheets>
  <definedNames>
    <definedName name="_xlnm.Print_Titles" localSheetId="0">'Сведения по расх. в разрезе ра 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8" i="2" l="1"/>
</calcChain>
</file>

<file path=xl/sharedStrings.xml><?xml version="1.0" encoding="utf-8"?>
<sst xmlns="http://schemas.openxmlformats.org/spreadsheetml/2006/main" count="64" uniqueCount="49">
  <si>
    <t>Единица измерения: руб.</t>
  </si>
  <si>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</si>
  <si>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</si>
  <si>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</si>
  <si>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</si>
  <si>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</si>
  <si>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</si>
  <si>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</si>
  <si>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</si>
  <si>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</si>
  <si>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</si>
  <si>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</si>
  <si>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</si>
  <si>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</si>
  <si>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</si>
  <si>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</si>
  <si>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</si>
  <si>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</si>
  <si>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</si>
  <si>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</si>
  <si>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</si>
  <si>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</si>
  <si>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</si>
  <si>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</si>
  <si>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</si>
  <si>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</si>
  <si>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</si>
  <si>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</si>
  <si>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</si>
  <si>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</si>
  <si>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</si>
  <si>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</si>
  <si>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</si>
  <si>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</si>
  <si>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</si>
  <si>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</si>
  <si>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</si>
  <si>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</si>
  <si>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</si>
  <si>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>Утвержденные лимиты БО</t>
  </si>
  <si>
    <t xml:space="preserve">      Другие вопросы в области социальной политики</t>
  </si>
  <si>
    <t>1006</t>
  </si>
  <si>
    <t>исполнение 1 квартал 2022г.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</si>
  <si>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</si>
  <si>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</si>
  <si>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Гражданская оборона</t>
  </si>
  <si>
    <t>Всего расходов</t>
  </si>
  <si>
    <t xml:space="preserve">исполнение 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</si>
  <si>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за 1 квартал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</si>
</sst>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0" fillId="5" borderId="0" xfId="0" applyFill="1" applyProtection="1">
      <protection locked="0"/>
    </xf>
    <xf numFmtId="4" fontId="5" fillId="5" borderId="2" xfId="32" applyNumberFormat="1" applyFont="1" applyFill="1" applyAlignment="1" applyProtection="1">
      <alignment horizontal="right" shrinkToFit="1"/>
    </xf>
    <xf numFmtId="4" fontId="5" fillId="5" borderId="2" xfId="35" applyNumberFormat="1" applyFont="1" applyFill="1" applyAlignment="1" applyProtection="1">
      <alignment horizontal="right" shrinkToFit="1"/>
    </xf>
    <xf numFmtId="4" fontId="6" fillId="5" borderId="2" xfId="32" applyNumberFormat="1" applyFont="1" applyFill="1" applyAlignment="1" applyProtection="1">
      <alignment horizontal="right" shrinkToFit="1"/>
    </xf>
    <xf numFmtId="0" fontId="6" fillId="0" borderId="2" xfId="17" applyNumberFormat="1" applyFont="1" applyAlignment="1" applyProtection="1">
      <alignment vertical="top" wrapText="1"/>
    </xf>
    <xf numFmtId="1" fontId="6" fillId="0" borderId="2" xfId="7" applyNumberFormat="1" applyFont="1" applyAlignment="1" applyProtection="1">
      <alignment horizontal="center" vertical="top" shrinkToFit="1"/>
    </xf>
    <xf numFmtId="1" fontId="6" fillId="0" borderId="2" xfId="31" applyNumberFormat="1" applyFont="1" applyProtection="1">
      <alignment horizontal="center" vertical="top" shrinkToFit="1"/>
    </xf>
    <xf numFmtId="4" fontId="5" fillId="2" borderId="2" xfId="32" applyNumberFormat="1" applyFont="1" applyProtection="1">
      <alignment horizontal="right" vertical="top" shrinkToFit="1"/>
    </xf>
    <xf numFmtId="0" fontId="5" fillId="0" borderId="2" xfId="30" applyNumberFormat="1" applyFont="1" applyProtection="1">
      <alignment vertical="top" wrapText="1"/>
    </xf>
    <xf numFmtId="4" fontId="6" fillId="0" borderId="2" xfId="34" applyNumberFormat="1" applyFont="1" applyAlignment="1" applyProtection="1">
      <alignment horizontal="right" shrinkToFit="1"/>
    </xf>
    <xf numFmtId="0" fontId="5" fillId="0" borderId="2" xfId="17" applyNumberFormat="1" applyFont="1" applyAlignment="1" applyProtection="1">
      <alignment vertical="top" wrapText="1"/>
    </xf>
    <xf numFmtId="1" fontId="5" fillId="0" borderId="2" xfId="7" applyNumberFormat="1" applyFont="1" applyAlignment="1" applyProtection="1">
      <alignment horizontal="center" vertical="top" shrinkToFit="1"/>
    </xf>
    <xf numFmtId="1" fontId="5" fillId="0" borderId="2" xfId="31" applyNumberFormat="1" applyFont="1" applyProtection="1">
      <alignment horizontal="center" vertical="top" shrinkToFit="1"/>
    </xf>
    <xf numFmtId="4" fontId="5" fillId="0" borderId="2" xfId="34" applyNumberFormat="1" applyFont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0" fontId="3" fillId="0" borderId="1" xfId="2" applyNumberFormat="1" applyFont="1" applyProtection="1"/>
    <xf numFmtId="0" fontId="7" fillId="0" borderId="0" xfId="0" applyFont="1" applyProtection="1">
      <protection locked="0"/>
    </xf>
    <xf numFmtId="4" fontId="5" fillId="0" borderId="2" xfId="9" applyNumberFormat="1" applyFont="1" applyAlignment="1" applyProtection="1">
      <alignment horizontal="right" shrinkToFit="1"/>
    </xf>
    <xf numFmtId="0" fontId="6" fillId="5" borderId="2" xfId="29" applyNumberFormat="1" applyFont="1" applyFill="1" applyProtection="1">
      <alignment horizontal="center" vertical="center" wrapText="1"/>
    </xf>
    <xf numFmtId="10" fontId="5" fillId="2" borderId="2" xfId="33" applyNumberFormat="1" applyFont="1" applyProtection="1">
      <alignment horizontal="right" vertical="top" shrinkToFit="1"/>
    </xf>
    <xf numFmtId="4" fontId="5" fillId="3" borderId="2" xfId="35" applyNumberFormat="1" applyFont="1" applyProtection="1">
      <alignment horizontal="right" vertical="top" shrinkToFit="1"/>
    </xf>
    <xf numFmtId="10" fontId="5" fillId="3" borderId="2" xfId="36" applyNumberFormat="1" applyFont="1" applyProtection="1">
      <alignment horizontal="right" vertical="top" shrinkToFit="1"/>
    </xf>
    <xf numFmtId="164" fontId="6" fillId="5" borderId="2" xfId="51" applyNumberFormat="1" applyFont="1" applyFill="1" applyBorder="1" applyAlignment="1" applyProtection="1">
      <alignment horizontal="right" shrinkToFit="1"/>
    </xf>
    <xf numFmtId="0" fontId="6" fillId="0" borderId="2" xfId="21" applyNumberFormat="1" applyFont="1" applyProtection="1">
      <alignment horizontal="center" vertical="center" wrapText="1"/>
    </xf>
    <xf numFmtId="0" fontId="6" fillId="0" borderId="2" xfId="21" applyFont="1">
      <alignment horizontal="center" vertical="center" wrapText="1"/>
    </xf>
    <xf numFmtId="0" fontId="6" fillId="0" borderId="2" xfId="22" applyNumberFormat="1" applyFont="1" applyProtection="1">
      <alignment horizontal="center" vertical="center" wrapText="1"/>
    </xf>
    <xf numFmtId="0" fontId="6" fillId="0" borderId="2" xfId="22" applyFont="1">
      <alignment horizontal="center" vertical="center" wrapText="1"/>
    </xf>
    <xf numFmtId="0" fontId="6" fillId="0" borderId="2" xfId="16" applyNumberFormat="1" applyFont="1" applyProtection="1">
      <alignment horizontal="center" vertical="center" wrapText="1"/>
    </xf>
    <xf numFmtId="0" fontId="6" fillId="0" borderId="2" xfId="16" applyFont="1">
      <alignment horizontal="center" vertical="center" wrapText="1"/>
    </xf>
    <xf numFmtId="0" fontId="6" fillId="0" borderId="2" xfId="17" applyNumberFormat="1" applyFont="1" applyProtection="1">
      <alignment horizontal="center" vertical="center" wrapText="1"/>
    </xf>
    <xf numFmtId="0" fontId="6" fillId="0" borderId="2" xfId="17" applyFont="1">
      <alignment horizontal="center" vertical="center" wrapText="1"/>
    </xf>
    <xf numFmtId="0" fontId="6" fillId="0" borderId="2" xfId="18" applyNumberFormat="1" applyFont="1" applyProtection="1">
      <alignment horizontal="center" vertical="center" wrapText="1"/>
    </xf>
    <xf numFmtId="0" fontId="6" fillId="0" borderId="2" xfId="18" applyFont="1">
      <alignment horizontal="center" vertical="center" wrapText="1"/>
    </xf>
    <xf numFmtId="0" fontId="6" fillId="5" borderId="2" xfId="29" applyNumberFormat="1" applyFont="1" applyFill="1" applyProtection="1">
      <alignment horizontal="center" vertical="center" wrapText="1"/>
    </xf>
    <xf numFmtId="0" fontId="6" fillId="5" borderId="2" xfId="29" applyFont="1" applyFill="1">
      <alignment horizontal="center" vertical="center" wrapText="1"/>
    </xf>
    <xf numFmtId="0" fontId="6" fillId="0" borderId="2" xfId="29" applyNumberFormat="1" applyFont="1" applyProtection="1">
      <alignment horizontal="center" vertical="center" wrapText="1"/>
    </xf>
    <xf numFmtId="0" fontId="6" fillId="0" borderId="2" xfId="29" applyFont="1">
      <alignment horizontal="center" vertical="center" wrapText="1"/>
    </xf>
    <xf numFmtId="0" fontId="6" fillId="0" borderId="1" xfId="1" applyNumberFormat="1" applyFont="1" applyAlignment="1" applyProtection="1">
      <alignment horizontal="center" wrapText="1"/>
    </xf>
    <xf numFmtId="0" fontId="6" fillId="0" borderId="1" xfId="1" applyFont="1" applyAlignment="1">
      <alignment horizontal="center" wrapText="1"/>
    </xf>
    <xf numFmtId="0" fontId="6" fillId="0" borderId="2" xfId="13" applyNumberFormat="1" applyFont="1" applyProtection="1">
      <alignment horizontal="center" vertical="center" wrapText="1"/>
    </xf>
    <xf numFmtId="0" fontId="6" fillId="0" borderId="2" xfId="13" applyFont="1">
      <alignment horizontal="center" vertical="center" wrapText="1"/>
    </xf>
    <xf numFmtId="0" fontId="6" fillId="0" borderId="2" xfId="14" applyNumberFormat="1" applyFont="1" applyProtection="1">
      <alignment horizontal="center" vertical="center" wrapText="1"/>
    </xf>
    <xf numFmtId="0" fontId="6" fillId="0" borderId="2" xfId="14" applyFont="1">
      <alignment horizontal="center" vertical="center" wrapText="1"/>
    </xf>
    <xf numFmtId="0" fontId="6" fillId="0" borderId="2" xfId="15" applyNumberFormat="1" applyFont="1" applyProtection="1">
      <alignment horizontal="center" vertical="center" wrapText="1"/>
    </xf>
    <xf numFmtId="0" fontId="6" fillId="0" borderId="2" xfId="15" applyFont="1">
      <alignment horizontal="center" vertical="center" wrapText="1"/>
    </xf>
    <xf numFmtId="0" fontId="6" fillId="0" borderId="2" xfId="6" applyNumberFormat="1" applyFont="1" applyProtection="1">
      <alignment horizontal="center" vertical="center" wrapText="1"/>
    </xf>
    <xf numFmtId="0" fontId="6" fillId="0" borderId="2" xfId="6" applyFont="1">
      <alignment horizontal="center" vertical="center" wrapText="1"/>
    </xf>
    <xf numFmtId="0" fontId="6" fillId="0" borderId="2" xfId="8" applyNumberFormat="1" applyFont="1" applyProtection="1">
      <alignment horizontal="center" vertical="center" wrapText="1"/>
    </xf>
    <xf numFmtId="0" fontId="6" fillId="0" borderId="2" xfId="8" applyFont="1">
      <alignment horizontal="center" vertical="center" wrapText="1"/>
    </xf>
    <xf numFmtId="0" fontId="6" fillId="0" borderId="2" xfId="20" applyNumberFormat="1" applyFont="1" applyProtection="1">
      <alignment horizontal="center" vertical="center" wrapText="1"/>
    </xf>
    <xf numFmtId="0" fontId="6" fillId="0" borderId="2" xfId="20" applyFont="1">
      <alignment horizontal="center" vertical="center" wrapText="1"/>
    </xf>
    <xf numFmtId="0" fontId="6" fillId="0" borderId="2" xfId="19" applyNumberFormat="1" applyFont="1" applyProtection="1">
      <alignment horizontal="center" vertical="center" wrapText="1"/>
    </xf>
    <xf numFmtId="0" fontId="6" fillId="0" borderId="2" xfId="19" applyFont="1">
      <alignment horizontal="center" vertical="center" wrapText="1"/>
    </xf>
    <xf numFmtId="0" fontId="6" fillId="0" borderId="2" xfId="23" applyNumberFormat="1" applyFont="1" applyProtection="1">
      <alignment horizontal="center" vertical="center" wrapText="1"/>
    </xf>
    <xf numFmtId="0" fontId="6" fillId="0" borderId="2" xfId="23" applyFont="1">
      <alignment horizontal="center" vertical="center" wrapText="1"/>
    </xf>
    <xf numFmtId="0" fontId="6" fillId="0" borderId="2" xfId="24" applyNumberFormat="1" applyFont="1" applyProtection="1">
      <alignment horizontal="center" vertical="center" wrapText="1"/>
    </xf>
    <xf numFmtId="0" fontId="6" fillId="0" borderId="2" xfId="24" applyFont="1">
      <alignment horizontal="center" vertical="center" wrapText="1"/>
    </xf>
    <xf numFmtId="0" fontId="6" fillId="0" borderId="2" xfId="25" applyNumberFormat="1" applyFont="1" applyProtection="1">
      <alignment horizontal="center" vertical="center" wrapText="1"/>
    </xf>
    <xf numFmtId="0" fontId="6" fillId="0" borderId="2" xfId="25" applyFont="1">
      <alignment horizontal="center" vertical="center" wrapText="1"/>
    </xf>
    <xf numFmtId="0" fontId="6" fillId="0" borderId="2" xfId="26" applyNumberFormat="1" applyFont="1" applyProtection="1">
      <alignment horizontal="center" vertical="center" wrapText="1"/>
    </xf>
    <xf numFmtId="0" fontId="6" fillId="0" borderId="2" xfId="26" applyFont="1">
      <alignment horizontal="center" vertical="center" wrapText="1"/>
    </xf>
    <xf numFmtId="0" fontId="6" fillId="5" borderId="2" xfId="27" applyNumberFormat="1" applyFont="1" applyFill="1" applyProtection="1">
      <alignment horizontal="center" vertical="center" wrapText="1"/>
    </xf>
    <xf numFmtId="0" fontId="6" fillId="5" borderId="2" xfId="27" applyFont="1" applyFill="1">
      <alignment horizontal="center" vertical="center" wrapText="1"/>
    </xf>
    <xf numFmtId="0" fontId="6" fillId="0" borderId="1" xfId="5" applyNumberFormat="1" applyFont="1" applyProtection="1">
      <alignment horizontal="right"/>
    </xf>
    <xf numFmtId="0" fontId="6" fillId="0" borderId="1" xfId="5" applyFont="1">
      <alignment horizontal="right"/>
    </xf>
    <xf numFmtId="0" fontId="8" fillId="0" borderId="0" xfId="0" applyFont="1" applyAlignment="1">
      <alignment horizontal="center" wrapText="1"/>
    </xf>
    <xf numFmtId="0" fontId="5" fillId="0" borderId="1" xfId="4" applyNumberFormat="1" applyFont="1" applyProtection="1">
      <alignment horizontal="center"/>
    </xf>
    <xf numFmtId="0" fontId="5" fillId="0" borderId="1" xfId="4" applyFont="1">
      <alignment horizontal="center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tabSelected="1" zoomScaleNormal="100" zoomScaleSheetLayoutView="100" workbookViewId="0">
      <pane ySplit="7" topLeftCell="A8" activePane="bottomLeft" state="frozen"/>
      <selection pane="bottomLeft" activeCell="AA10" sqref="AA10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16" width="9.140625" style="1" hidden="1"/>
    <col min="17" max="17" width="12.5703125" style="3" customWidth="1"/>
    <col min="18" max="18" width="9.140625" style="3" hidden="1"/>
    <col min="19" max="19" width="10.42578125" style="3" customWidth="1"/>
    <col min="20" max="22" width="9.140625" style="3" hidden="1"/>
    <col min="23" max="23" width="11.7109375" style="3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2"/>
    </row>
    <row r="2" spans="1:26" ht="15.2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2"/>
    </row>
    <row r="3" spans="1:26" ht="15.9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2"/>
    </row>
    <row r="4" spans="1:26" ht="15.75" customHeight="1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2"/>
    </row>
    <row r="5" spans="1:26" ht="12.75" customHeight="1" x14ac:dyDescent="0.25">
      <c r="A5" s="66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2"/>
    </row>
    <row r="6" spans="1:26" ht="26.25" customHeight="1" x14ac:dyDescent="0.25">
      <c r="A6" s="48" t="s">
        <v>1</v>
      </c>
      <c r="B6" s="50" t="s">
        <v>2</v>
      </c>
      <c r="C6" s="42" t="s">
        <v>3</v>
      </c>
      <c r="D6" s="44" t="s">
        <v>3</v>
      </c>
      <c r="E6" s="46" t="s">
        <v>3</v>
      </c>
      <c r="F6" s="30" t="s">
        <v>3</v>
      </c>
      <c r="G6" s="32" t="s">
        <v>3</v>
      </c>
      <c r="H6" s="34" t="s">
        <v>3</v>
      </c>
      <c r="I6" s="54" t="s">
        <v>3</v>
      </c>
      <c r="J6" s="52" t="s">
        <v>3</v>
      </c>
      <c r="K6" s="26" t="s">
        <v>3</v>
      </c>
      <c r="L6" s="28" t="s">
        <v>3</v>
      </c>
      <c r="M6" s="56" t="s">
        <v>3</v>
      </c>
      <c r="N6" s="58" t="s">
        <v>3</v>
      </c>
      <c r="O6" s="60" t="s">
        <v>3</v>
      </c>
      <c r="P6" s="62" t="s">
        <v>3</v>
      </c>
      <c r="Q6" s="64" t="s">
        <v>39</v>
      </c>
      <c r="R6" s="21"/>
      <c r="S6" s="36" t="s">
        <v>42</v>
      </c>
      <c r="T6" s="36"/>
      <c r="U6" s="36"/>
      <c r="V6" s="21"/>
      <c r="W6" s="36" t="s">
        <v>47</v>
      </c>
      <c r="X6" s="38" t="s">
        <v>3</v>
      </c>
      <c r="Y6" s="38" t="s">
        <v>3</v>
      </c>
      <c r="Z6" s="2"/>
    </row>
    <row r="7" spans="1:26" x14ac:dyDescent="0.25">
      <c r="A7" s="49"/>
      <c r="B7" s="51"/>
      <c r="C7" s="43"/>
      <c r="D7" s="45"/>
      <c r="E7" s="47"/>
      <c r="F7" s="31"/>
      <c r="G7" s="33"/>
      <c r="H7" s="35"/>
      <c r="I7" s="55"/>
      <c r="J7" s="53"/>
      <c r="K7" s="27"/>
      <c r="L7" s="29"/>
      <c r="M7" s="57"/>
      <c r="N7" s="59"/>
      <c r="O7" s="61"/>
      <c r="P7" s="63"/>
      <c r="Q7" s="65"/>
      <c r="R7" s="21"/>
      <c r="S7" s="37"/>
      <c r="T7" s="37"/>
      <c r="U7" s="37"/>
      <c r="V7" s="21"/>
      <c r="W7" s="37"/>
      <c r="X7" s="39"/>
      <c r="Y7" s="39"/>
      <c r="Z7" s="2"/>
    </row>
    <row r="8" spans="1:26" s="19" customFormat="1" x14ac:dyDescent="0.25">
      <c r="A8" s="13" t="s">
        <v>4</v>
      </c>
      <c r="B8" s="14" t="s">
        <v>5</v>
      </c>
      <c r="C8" s="15"/>
      <c r="D8" s="15"/>
      <c r="E8" s="15"/>
      <c r="F8" s="15"/>
      <c r="G8" s="15"/>
      <c r="H8" s="10"/>
      <c r="I8" s="10"/>
      <c r="J8" s="10"/>
      <c r="K8" s="10"/>
      <c r="L8" s="10"/>
      <c r="M8" s="10"/>
      <c r="N8" s="10"/>
      <c r="O8" s="10"/>
      <c r="P8" s="10"/>
      <c r="Q8" s="16">
        <v>1312116.26</v>
      </c>
      <c r="R8" s="4"/>
      <c r="S8" s="16">
        <v>244208.59</v>
      </c>
      <c r="T8" s="4">
        <v>0</v>
      </c>
      <c r="U8" s="4">
        <v>0</v>
      </c>
      <c r="V8" s="4">
        <v>172181.42</v>
      </c>
      <c r="W8" s="17">
        <f>S8/Q8</f>
        <v>0.18611810358938771</v>
      </c>
      <c r="X8" s="10">
        <v>0</v>
      </c>
      <c r="Y8" s="22">
        <v>0</v>
      </c>
      <c r="Z8" s="18"/>
    </row>
    <row r="9" spans="1:26" ht="38.25" outlineLevel="1" x14ac:dyDescent="0.25">
      <c r="A9" s="7" t="s">
        <v>6</v>
      </c>
      <c r="B9" s="8" t="s">
        <v>7</v>
      </c>
      <c r="C9" s="9"/>
      <c r="D9" s="9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2">
        <v>736301</v>
      </c>
      <c r="R9" s="6"/>
      <c r="S9" s="12">
        <v>136718.68</v>
      </c>
      <c r="T9" s="6">
        <v>0</v>
      </c>
      <c r="U9" s="6">
        <v>0</v>
      </c>
      <c r="V9" s="6">
        <v>144615.75</v>
      </c>
      <c r="W9" s="25">
        <f t="shared" ref="W9:W28" si="0">S9/Q9</f>
        <v>0.18568313773850639</v>
      </c>
      <c r="X9" s="10">
        <v>0</v>
      </c>
      <c r="Y9" s="22">
        <v>0</v>
      </c>
      <c r="Z9" s="2"/>
    </row>
    <row r="10" spans="1:26" ht="51" outlineLevel="1" x14ac:dyDescent="0.25">
      <c r="A10" s="7" t="s">
        <v>8</v>
      </c>
      <c r="B10" s="8" t="s">
        <v>9</v>
      </c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2">
        <v>196134.26</v>
      </c>
      <c r="R10" s="6"/>
      <c r="S10" s="12">
        <v>27994.91</v>
      </c>
      <c r="T10" s="6">
        <v>0</v>
      </c>
      <c r="U10" s="6">
        <v>0</v>
      </c>
      <c r="V10" s="6">
        <v>20819.669999999998</v>
      </c>
      <c r="W10" s="25">
        <f t="shared" si="0"/>
        <v>0.14273340108964133</v>
      </c>
      <c r="X10" s="10">
        <v>0</v>
      </c>
      <c r="Y10" s="22">
        <v>0</v>
      </c>
      <c r="Z10" s="2"/>
    </row>
    <row r="11" spans="1:26" ht="39" customHeight="1" outlineLevel="1" x14ac:dyDescent="0.25">
      <c r="A11" s="7" t="s">
        <v>44</v>
      </c>
      <c r="B11" s="8" t="s">
        <v>43</v>
      </c>
      <c r="C11" s="9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2">
        <v>70000</v>
      </c>
      <c r="R11" s="6"/>
      <c r="S11" s="12">
        <v>70000</v>
      </c>
      <c r="T11" s="6">
        <v>0</v>
      </c>
      <c r="U11" s="6">
        <v>0</v>
      </c>
      <c r="V11" s="6">
        <v>0</v>
      </c>
      <c r="W11" s="25">
        <f t="shared" si="0"/>
        <v>1</v>
      </c>
      <c r="X11" s="10">
        <v>0</v>
      </c>
      <c r="Y11" s="22">
        <v>0</v>
      </c>
      <c r="Z11" s="2"/>
    </row>
    <row r="12" spans="1:26" outlineLevel="1" x14ac:dyDescent="0.25">
      <c r="A12" s="7" t="s">
        <v>10</v>
      </c>
      <c r="B12" s="8" t="s">
        <v>11</v>
      </c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2">
        <v>50000</v>
      </c>
      <c r="R12" s="6"/>
      <c r="S12" s="12">
        <v>0</v>
      </c>
      <c r="T12" s="6">
        <v>0</v>
      </c>
      <c r="U12" s="6">
        <v>0</v>
      </c>
      <c r="V12" s="6">
        <v>0</v>
      </c>
      <c r="W12" s="25">
        <f t="shared" si="0"/>
        <v>0</v>
      </c>
      <c r="X12" s="10">
        <v>0</v>
      </c>
      <c r="Y12" s="22">
        <v>0</v>
      </c>
      <c r="Z12" s="2"/>
    </row>
    <row r="13" spans="1:26" outlineLevel="1" x14ac:dyDescent="0.25">
      <c r="A13" s="7" t="s">
        <v>12</v>
      </c>
      <c r="B13" s="8" t="s">
        <v>13</v>
      </c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2">
        <v>259681</v>
      </c>
      <c r="R13" s="6"/>
      <c r="S13" s="12">
        <v>9495</v>
      </c>
      <c r="T13" s="6">
        <v>0</v>
      </c>
      <c r="U13" s="6">
        <v>0</v>
      </c>
      <c r="V13" s="6">
        <v>6746</v>
      </c>
      <c r="W13" s="25">
        <f t="shared" si="0"/>
        <v>3.6564092097612071E-2</v>
      </c>
      <c r="X13" s="10">
        <v>0</v>
      </c>
      <c r="Y13" s="22">
        <v>0</v>
      </c>
      <c r="Z13" s="2"/>
    </row>
    <row r="14" spans="1:26" s="19" customFormat="1" ht="25.5" x14ac:dyDescent="0.25">
      <c r="A14" s="13" t="s">
        <v>14</v>
      </c>
      <c r="B14" s="14" t="s">
        <v>15</v>
      </c>
      <c r="C14" s="15"/>
      <c r="D14" s="15"/>
      <c r="E14" s="15"/>
      <c r="F14" s="15"/>
      <c r="G14" s="15"/>
      <c r="H14" s="10"/>
      <c r="I14" s="10"/>
      <c r="J14" s="10"/>
      <c r="K14" s="10"/>
      <c r="L14" s="10"/>
      <c r="M14" s="10"/>
      <c r="N14" s="10"/>
      <c r="O14" s="10"/>
      <c r="P14" s="10"/>
      <c r="Q14" s="16">
        <v>1119500</v>
      </c>
      <c r="R14" s="4"/>
      <c r="S14" s="16">
        <v>0</v>
      </c>
      <c r="T14" s="4">
        <v>0</v>
      </c>
      <c r="U14" s="4">
        <v>0</v>
      </c>
      <c r="V14" s="4">
        <v>0</v>
      </c>
      <c r="W14" s="17">
        <f t="shared" si="0"/>
        <v>0</v>
      </c>
      <c r="X14" s="10">
        <v>0</v>
      </c>
      <c r="Y14" s="22">
        <v>0</v>
      </c>
      <c r="Z14" s="18"/>
    </row>
    <row r="15" spans="1:26" outlineLevel="1" x14ac:dyDescent="0.25">
      <c r="A15" s="7" t="s">
        <v>45</v>
      </c>
      <c r="B15" s="8" t="s">
        <v>16</v>
      </c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2">
        <v>1119500</v>
      </c>
      <c r="R15" s="6"/>
      <c r="S15" s="12">
        <v>0</v>
      </c>
      <c r="T15" s="6">
        <v>0</v>
      </c>
      <c r="U15" s="6">
        <v>0</v>
      </c>
      <c r="V15" s="6">
        <v>0</v>
      </c>
      <c r="W15" s="25">
        <f t="shared" si="0"/>
        <v>0</v>
      </c>
      <c r="X15" s="10">
        <v>0</v>
      </c>
      <c r="Y15" s="22">
        <v>0</v>
      </c>
      <c r="Z15" s="2"/>
    </row>
    <row r="16" spans="1:26" s="19" customFormat="1" x14ac:dyDescent="0.25">
      <c r="A16" s="13" t="s">
        <v>17</v>
      </c>
      <c r="B16" s="14" t="s">
        <v>18</v>
      </c>
      <c r="C16" s="15"/>
      <c r="D16" s="15"/>
      <c r="E16" s="15"/>
      <c r="F16" s="15"/>
      <c r="G16" s="15"/>
      <c r="H16" s="10"/>
      <c r="I16" s="10"/>
      <c r="J16" s="10"/>
      <c r="K16" s="10"/>
      <c r="L16" s="10"/>
      <c r="M16" s="10"/>
      <c r="N16" s="10"/>
      <c r="O16" s="10"/>
      <c r="P16" s="10"/>
      <c r="Q16" s="16">
        <v>8803160.9700000007</v>
      </c>
      <c r="R16" s="4"/>
      <c r="S16" s="16">
        <v>352714</v>
      </c>
      <c r="T16" s="4">
        <v>0</v>
      </c>
      <c r="U16" s="4">
        <v>0</v>
      </c>
      <c r="V16" s="4">
        <v>421400</v>
      </c>
      <c r="W16" s="17">
        <f t="shared" si="0"/>
        <v>4.0066744343537769E-2</v>
      </c>
      <c r="X16" s="10">
        <v>0</v>
      </c>
      <c r="Y16" s="22">
        <v>0</v>
      </c>
      <c r="Z16" s="18"/>
    </row>
    <row r="17" spans="1:26" outlineLevel="1" x14ac:dyDescent="0.25">
      <c r="A17" s="7" t="s">
        <v>19</v>
      </c>
      <c r="B17" s="8" t="s">
        <v>20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2">
        <v>8316160.9699999997</v>
      </c>
      <c r="R17" s="6"/>
      <c r="S17" s="12">
        <v>352714</v>
      </c>
      <c r="T17" s="6">
        <v>0</v>
      </c>
      <c r="U17" s="6">
        <v>0</v>
      </c>
      <c r="V17" s="6">
        <v>421400</v>
      </c>
      <c r="W17" s="25">
        <f t="shared" si="0"/>
        <v>4.2413079938254251E-2</v>
      </c>
      <c r="X17" s="10">
        <v>0</v>
      </c>
      <c r="Y17" s="22">
        <v>0</v>
      </c>
      <c r="Z17" s="2"/>
    </row>
    <row r="18" spans="1:26" ht="25.5" outlineLevel="1" x14ac:dyDescent="0.25">
      <c r="A18" s="7" t="s">
        <v>21</v>
      </c>
      <c r="B18" s="8" t="s">
        <v>22</v>
      </c>
      <c r="C18" s="9"/>
      <c r="D18" s="9"/>
      <c r="E18" s="9"/>
      <c r="F18" s="9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2">
        <v>487000</v>
      </c>
      <c r="R18" s="6"/>
      <c r="S18" s="12">
        <v>0</v>
      </c>
      <c r="T18" s="6">
        <v>0</v>
      </c>
      <c r="U18" s="6">
        <v>0</v>
      </c>
      <c r="V18" s="6">
        <v>0</v>
      </c>
      <c r="W18" s="25">
        <f t="shared" si="0"/>
        <v>0</v>
      </c>
      <c r="X18" s="10">
        <v>0</v>
      </c>
      <c r="Y18" s="22">
        <v>0</v>
      </c>
      <c r="Z18" s="2"/>
    </row>
    <row r="19" spans="1:26" s="19" customFormat="1" ht="14.25" customHeight="1" x14ac:dyDescent="0.25">
      <c r="A19" s="13" t="s">
        <v>23</v>
      </c>
      <c r="B19" s="14" t="s">
        <v>24</v>
      </c>
      <c r="C19" s="15"/>
      <c r="D19" s="15"/>
      <c r="E19" s="15"/>
      <c r="F19" s="15"/>
      <c r="G19" s="15"/>
      <c r="H19" s="10"/>
      <c r="I19" s="10"/>
      <c r="J19" s="10"/>
      <c r="K19" s="10"/>
      <c r="L19" s="10"/>
      <c r="M19" s="10"/>
      <c r="N19" s="10"/>
      <c r="O19" s="10"/>
      <c r="P19" s="10"/>
      <c r="Q19" s="16">
        <v>11058648.57</v>
      </c>
      <c r="R19" s="4"/>
      <c r="S19" s="16">
        <v>707125.94</v>
      </c>
      <c r="T19" s="4">
        <v>0</v>
      </c>
      <c r="U19" s="4">
        <v>0</v>
      </c>
      <c r="V19" s="4">
        <v>593124.43999999994</v>
      </c>
      <c r="W19" s="17">
        <f t="shared" si="0"/>
        <v>6.3943250888566755E-2</v>
      </c>
      <c r="X19" s="10">
        <v>0</v>
      </c>
      <c r="Y19" s="22">
        <v>0</v>
      </c>
      <c r="Z19" s="18"/>
    </row>
    <row r="20" spans="1:26" outlineLevel="1" x14ac:dyDescent="0.25">
      <c r="A20" s="7" t="s">
        <v>25</v>
      </c>
      <c r="B20" s="8" t="s">
        <v>26</v>
      </c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2">
        <v>345610.52</v>
      </c>
      <c r="R20" s="6"/>
      <c r="S20" s="12">
        <v>22026.21</v>
      </c>
      <c r="T20" s="6">
        <v>0</v>
      </c>
      <c r="U20" s="6">
        <v>0</v>
      </c>
      <c r="V20" s="6">
        <v>13756.54</v>
      </c>
      <c r="W20" s="25">
        <f t="shared" si="0"/>
        <v>6.3731306558608217E-2</v>
      </c>
      <c r="X20" s="10">
        <v>0</v>
      </c>
      <c r="Y20" s="22">
        <v>0</v>
      </c>
      <c r="Z20" s="2"/>
    </row>
    <row r="21" spans="1:26" outlineLevel="1" x14ac:dyDescent="0.25">
      <c r="A21" s="7" t="s">
        <v>27</v>
      </c>
      <c r="B21" s="8" t="s">
        <v>28</v>
      </c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2">
        <v>971561.45</v>
      </c>
      <c r="R21" s="6"/>
      <c r="S21" s="12">
        <v>163944.12</v>
      </c>
      <c r="T21" s="6">
        <v>0</v>
      </c>
      <c r="U21" s="6">
        <v>0</v>
      </c>
      <c r="V21" s="6">
        <v>210732</v>
      </c>
      <c r="W21" s="25">
        <f t="shared" si="0"/>
        <v>0.16874292408370054</v>
      </c>
      <c r="X21" s="10">
        <v>0</v>
      </c>
      <c r="Y21" s="22">
        <v>0</v>
      </c>
      <c r="Z21" s="2"/>
    </row>
    <row r="22" spans="1:26" outlineLevel="1" x14ac:dyDescent="0.25">
      <c r="A22" s="7" t="s">
        <v>29</v>
      </c>
      <c r="B22" s="8" t="s">
        <v>30</v>
      </c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2">
        <v>9741476.5999999996</v>
      </c>
      <c r="R22" s="6"/>
      <c r="S22" s="12">
        <v>521155.61</v>
      </c>
      <c r="T22" s="6">
        <v>0</v>
      </c>
      <c r="U22" s="6">
        <v>0</v>
      </c>
      <c r="V22" s="6">
        <v>368635.9</v>
      </c>
      <c r="W22" s="25">
        <f t="shared" si="0"/>
        <v>5.3498625660097568E-2</v>
      </c>
      <c r="X22" s="10">
        <v>0</v>
      </c>
      <c r="Y22" s="22">
        <v>0</v>
      </c>
      <c r="Z22" s="2"/>
    </row>
    <row r="23" spans="1:26" s="19" customFormat="1" x14ac:dyDescent="0.25">
      <c r="A23" s="13" t="s">
        <v>31</v>
      </c>
      <c r="B23" s="14" t="s">
        <v>32</v>
      </c>
      <c r="C23" s="15"/>
      <c r="D23" s="15"/>
      <c r="E23" s="15"/>
      <c r="F23" s="15"/>
      <c r="G23" s="15"/>
      <c r="H23" s="10"/>
      <c r="I23" s="10"/>
      <c r="J23" s="10"/>
      <c r="K23" s="10"/>
      <c r="L23" s="10"/>
      <c r="M23" s="10"/>
      <c r="N23" s="10"/>
      <c r="O23" s="10"/>
      <c r="P23" s="10"/>
      <c r="Q23" s="16">
        <v>16160025.810000001</v>
      </c>
      <c r="R23" s="4"/>
      <c r="S23" s="16">
        <v>3150771.62</v>
      </c>
      <c r="T23" s="4">
        <v>0</v>
      </c>
      <c r="U23" s="4">
        <v>0</v>
      </c>
      <c r="V23" s="4">
        <v>2899118.45</v>
      </c>
      <c r="W23" s="17">
        <f t="shared" si="0"/>
        <v>0.19497317993454369</v>
      </c>
      <c r="X23" s="10">
        <v>0</v>
      </c>
      <c r="Y23" s="22">
        <v>0</v>
      </c>
      <c r="Z23" s="18"/>
    </row>
    <row r="24" spans="1:26" outlineLevel="1" x14ac:dyDescent="0.25">
      <c r="A24" s="7" t="s">
        <v>33</v>
      </c>
      <c r="B24" s="8" t="s">
        <v>34</v>
      </c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2">
        <v>16160025.810000001</v>
      </c>
      <c r="R24" s="6"/>
      <c r="S24" s="12">
        <v>3150771.62</v>
      </c>
      <c r="T24" s="6">
        <v>0</v>
      </c>
      <c r="U24" s="6">
        <v>0</v>
      </c>
      <c r="V24" s="6">
        <v>2899118.45</v>
      </c>
      <c r="W24" s="25">
        <f t="shared" si="0"/>
        <v>0.19497317993454369</v>
      </c>
      <c r="X24" s="10">
        <v>0</v>
      </c>
      <c r="Y24" s="22">
        <v>0</v>
      </c>
      <c r="Z24" s="2"/>
    </row>
    <row r="25" spans="1:26" s="19" customFormat="1" x14ac:dyDescent="0.25">
      <c r="A25" s="13" t="s">
        <v>35</v>
      </c>
      <c r="B25" s="14" t="s">
        <v>36</v>
      </c>
      <c r="C25" s="15"/>
      <c r="D25" s="15"/>
      <c r="E25" s="15"/>
      <c r="F25" s="15"/>
      <c r="G25" s="15"/>
      <c r="H25" s="10"/>
      <c r="I25" s="10"/>
      <c r="J25" s="10"/>
      <c r="K25" s="10"/>
      <c r="L25" s="10"/>
      <c r="M25" s="10"/>
      <c r="N25" s="10"/>
      <c r="O25" s="10"/>
      <c r="P25" s="10"/>
      <c r="Q25" s="16">
        <v>92500</v>
      </c>
      <c r="R25" s="4"/>
      <c r="S25" s="16">
        <v>12330</v>
      </c>
      <c r="T25" s="4">
        <v>0</v>
      </c>
      <c r="U25" s="4">
        <v>0</v>
      </c>
      <c r="V25" s="4">
        <v>20580</v>
      </c>
      <c r="W25" s="17">
        <f t="shared" si="0"/>
        <v>0.13329729729729731</v>
      </c>
      <c r="X25" s="10">
        <v>0</v>
      </c>
      <c r="Y25" s="22">
        <v>0</v>
      </c>
      <c r="Z25" s="18"/>
    </row>
    <row r="26" spans="1:26" outlineLevel="1" x14ac:dyDescent="0.25">
      <c r="A26" s="7" t="s">
        <v>37</v>
      </c>
      <c r="B26" s="8" t="s">
        <v>38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2">
        <v>36000</v>
      </c>
      <c r="R26" s="6"/>
      <c r="S26" s="12">
        <v>9000</v>
      </c>
      <c r="T26" s="6">
        <v>0</v>
      </c>
      <c r="U26" s="6">
        <v>0</v>
      </c>
      <c r="V26" s="6">
        <v>9000</v>
      </c>
      <c r="W26" s="25">
        <f t="shared" si="0"/>
        <v>0.25</v>
      </c>
      <c r="X26" s="10">
        <v>0</v>
      </c>
      <c r="Y26" s="22">
        <v>0</v>
      </c>
      <c r="Z26" s="2"/>
    </row>
    <row r="27" spans="1:26" ht="25.5" outlineLevel="1" x14ac:dyDescent="0.25">
      <c r="A27" s="7" t="s">
        <v>40</v>
      </c>
      <c r="B27" s="8" t="s">
        <v>41</v>
      </c>
      <c r="C27" s="9"/>
      <c r="D27" s="9"/>
      <c r="E27" s="9"/>
      <c r="F27" s="9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2">
        <v>56500</v>
      </c>
      <c r="R27" s="6"/>
      <c r="S27" s="12">
        <v>3330</v>
      </c>
      <c r="T27" s="6">
        <v>0</v>
      </c>
      <c r="U27" s="6">
        <v>0</v>
      </c>
      <c r="V27" s="6">
        <v>11580</v>
      </c>
      <c r="W27" s="25">
        <f t="shared" si="0"/>
        <v>5.8938053097345136E-2</v>
      </c>
      <c r="X27" s="10">
        <v>0</v>
      </c>
      <c r="Y27" s="22">
        <v>0</v>
      </c>
      <c r="Z27" s="2"/>
    </row>
    <row r="28" spans="1:26" ht="12.75" customHeight="1" x14ac:dyDescent="0.25">
      <c r="A28" s="11" t="s">
        <v>46</v>
      </c>
      <c r="B28" s="9"/>
      <c r="C28" s="9"/>
      <c r="D28" s="9"/>
      <c r="E28" s="9"/>
      <c r="F28" s="9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20">
        <v>38545951.609999999</v>
      </c>
      <c r="R28" s="4"/>
      <c r="S28" s="20">
        <v>4467150.1500000004</v>
      </c>
      <c r="T28" s="5">
        <v>0</v>
      </c>
      <c r="U28" s="5">
        <v>0</v>
      </c>
      <c r="V28" s="5">
        <v>4106404.31</v>
      </c>
      <c r="W28" s="17">
        <f t="shared" si="0"/>
        <v>0.11589155185991271</v>
      </c>
      <c r="X28" s="23">
        <v>0</v>
      </c>
      <c r="Y28" s="24">
        <v>0</v>
      </c>
      <c r="Z28" s="2"/>
    </row>
  </sheetData>
  <mergeCells count="26">
    <mergeCell ref="A1:Y3"/>
    <mergeCell ref="C6:C7"/>
    <mergeCell ref="D6:D7"/>
    <mergeCell ref="E6:E7"/>
    <mergeCell ref="A6:A7"/>
    <mergeCell ref="B6:B7"/>
    <mergeCell ref="J6:J7"/>
    <mergeCell ref="I6:I7"/>
    <mergeCell ref="M6:M7"/>
    <mergeCell ref="N6:N7"/>
    <mergeCell ref="O6:O7"/>
    <mergeCell ref="P6:P7"/>
    <mergeCell ref="Q6:Q7"/>
    <mergeCell ref="A4:Y4"/>
    <mergeCell ref="A5:Y5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CA39F1A-35BD-4D0D-8182-97C3F03282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расх. в разрезе ра </vt:lpstr>
      <vt:lpstr>'Сведения по расх. в разрезе ра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2019-05-27T08:45:56Z</dcterms:created>
  <dcterms:modified xsi:type="dcterms:W3CDTF">2022-04-19T08:35:51Z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