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  <definedName name="_xlnm.Print_Area" localSheetId="0">'Расходы по разделам и подразд'!$A$1:$E$29</definedName>
  </definedNames>
  <calcPr calcId="152511"/>
</workbook>
</file>

<file path=xl/calcChain.xml><?xml version="1.0" encoding="utf-8"?>
<calcChain xmlns="http://schemas.openxmlformats.org/spreadsheetml/2006/main">
  <c r="C8" i="3" l="1"/>
  <c r="D8" i="3" l="1"/>
  <c r="E27" i="3" l="1"/>
  <c r="E10" i="3" l="1"/>
  <c r="E11" i="3"/>
  <c r="E14" i="3"/>
  <c r="E17" i="3"/>
  <c r="E18" i="3"/>
  <c r="E20" i="3"/>
  <c r="E21" i="3"/>
  <c r="E22" i="3"/>
  <c r="E23" i="3"/>
  <c r="E24" i="3"/>
  <c r="E25" i="3"/>
  <c r="E26" i="3"/>
  <c r="E9" i="3" l="1"/>
  <c r="E8" i="3"/>
</calcChain>
</file>

<file path=xl/sharedStrings.xml><?xml version="1.0" encoding="utf-8"?>
<sst xmlns="http://schemas.openxmlformats.org/spreadsheetml/2006/main" count="51" uniqueCount="51">
  <si>
    <t>1</t>
  </si>
  <si>
    <t>3</t>
  </si>
  <si>
    <t>28</t>
  </si>
  <si>
    <t>х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</si>
  <si>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</si>
  <si>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</si>
  <si>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</si>
  <si>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</si>
  <si>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</si>
  <si>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</si>
  <si>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</si>
  <si>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</si>
  <si>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</si>
  <si>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</si>
  <si>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</si>
  <si>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</si>
  <si>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</si>
  <si>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</si>
  <si>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</si>
  <si>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</si>
  <si>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</si>
  <si>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</si>
  <si>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</si>
  <si>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0100 </t>
  </si>
  <si>
    <t xml:space="preserve"> 0102</t>
  </si>
  <si>
    <t xml:space="preserve"> 0103 </t>
  </si>
  <si>
    <t xml:space="preserve"> 0111</t>
  </si>
  <si>
    <t xml:space="preserve"> 0113 </t>
  </si>
  <si>
    <t xml:space="preserve"> 0300 </t>
  </si>
  <si>
    <t xml:space="preserve"> 0309 </t>
  </si>
  <si>
    <t xml:space="preserve"> 0400</t>
  </si>
  <si>
    <t xml:space="preserve"> 0412 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</si>
  <si>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</si>
  <si>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</si>
  <si>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</si>
  <si>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</si>
  <si>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</si>
  <si>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</si>
  <si>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</si>
  <si>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</si>
  <si>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>0409</t>
  </si>
  <si>
    <t>Дорожное хозяйство (дорожные фонды)</t>
  </si>
  <si>
    <t>Единица измерения: руб.</t>
  </si>
  <si>
    <t>0106</t>
  </si>
  <si>
    <t>1006</t>
  </si>
  <si>
    <t xml:space="preserve">  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</si>
  <si>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</si>
  <si>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динамика2022/2021</t>
  </si>
  <si>
    <t>Аналитические данные  бюджета Пестяковского городского поселения по расходам в разрезе разделов и подразделов за 9 месяцев 2022г.</t>
  </si>
  <si>
    <t>исполнение 9 мес. 2021г.</t>
  </si>
  <si>
    <t>исполнение 9 мес.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</si>
</sst>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3" fillId="0" borderId="1" xfId="16" applyNumberFormat="1" applyFont="1" applyBorder="1" applyProtection="1"/>
    <xf numFmtId="0" fontId="16" fillId="0" borderId="0" xfId="0" applyFont="1" applyProtection="1">
      <protection locked="0"/>
    </xf>
    <xf numFmtId="165" fontId="15" fillId="0" borderId="51" xfId="190" applyNumberFormat="1" applyFont="1" applyBorder="1" applyAlignment="1" applyProtection="1">
      <alignment horizontal="center"/>
    </xf>
    <xf numFmtId="165" fontId="14" fillId="0" borderId="51" xfId="190" applyNumberFormat="1" applyFont="1" applyBorder="1" applyAlignment="1" applyProtection="1">
      <alignment horizontal="center"/>
    </xf>
    <xf numFmtId="165" fontId="14" fillId="0" borderId="52" xfId="190" applyNumberFormat="1" applyFont="1" applyBorder="1" applyAlignment="1" applyProtection="1">
      <alignment horizontal="center"/>
    </xf>
    <xf numFmtId="49" fontId="14" fillId="0" borderId="51" xfId="36" applyFont="1" applyBorder="1" applyProtection="1">
      <alignment horizontal="center" vertical="center" wrapText="1"/>
      <protection locked="0"/>
    </xf>
    <xf numFmtId="49" fontId="14" fillId="0" borderId="51" xfId="38" applyNumberFormat="1" applyFont="1" applyBorder="1" applyProtection="1">
      <alignment horizontal="center" vertical="center" wrapText="1"/>
    </xf>
    <xf numFmtId="49" fontId="14" fillId="0" borderId="51" xfId="39" applyNumberFormat="1" applyFont="1" applyBorder="1" applyProtection="1">
      <alignment horizontal="center" vertical="center" wrapText="1"/>
    </xf>
    <xf numFmtId="0" fontId="15" fillId="0" borderId="51" xfId="67" applyNumberFormat="1" applyFont="1" applyBorder="1" applyAlignment="1" applyProtection="1">
      <alignment wrapText="1"/>
    </xf>
    <xf numFmtId="49" fontId="15" fillId="0" borderId="51" xfId="68" applyNumberFormat="1" applyFont="1" applyBorder="1" applyAlignment="1" applyProtection="1">
      <alignment wrapText="1"/>
    </xf>
    <xf numFmtId="0" fontId="15" fillId="0" borderId="51" xfId="74" applyNumberFormat="1" applyFont="1" applyBorder="1" applyAlignment="1" applyProtection="1">
      <alignment wrapText="1"/>
    </xf>
    <xf numFmtId="49" fontId="15" fillId="0" borderId="51" xfId="76" applyNumberFormat="1" applyFont="1" applyBorder="1" applyAlignment="1" applyProtection="1"/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4" fillId="0" borderId="1" xfId="13" applyNumberFormat="1" applyFont="1" applyAlignment="1" applyProtection="1">
      <alignment vertical="top" wrapText="1"/>
    </xf>
    <xf numFmtId="0" fontId="14" fillId="0" borderId="52" xfId="74" applyNumberFormat="1" applyFont="1" applyBorder="1" applyAlignment="1" applyProtection="1">
      <alignment wrapText="1"/>
    </xf>
    <xf numFmtId="49" fontId="14" fillId="0" borderId="52" xfId="76" applyNumberFormat="1" applyFont="1" applyBorder="1" applyAlignment="1" applyProtection="1"/>
    <xf numFmtId="0" fontId="14" fillId="0" borderId="51" xfId="13" applyNumberFormat="1" applyFont="1" applyBorder="1" applyAlignment="1" applyProtection="1">
      <alignment vertical="top" wrapText="1"/>
    </xf>
    <xf numFmtId="0" fontId="18" fillId="0" borderId="1" xfId="59" applyNumberFormat="1" applyFont="1" applyProtection="1">
      <alignment horizontal="left" wrapText="1"/>
    </xf>
    <xf numFmtId="49" fontId="18" fillId="0" borderId="1" xfId="61" applyNumberFormat="1" applyFont="1" applyProtection="1">
      <alignment horizontal="center"/>
    </xf>
    <xf numFmtId="0" fontId="14" fillId="0" borderId="1" xfId="6" applyNumberFormat="1" applyFont="1" applyProtection="1"/>
    <xf numFmtId="0" fontId="19" fillId="0" borderId="1" xfId="1" applyNumberFormat="1" applyFont="1" applyProtection="1"/>
    <xf numFmtId="0" fontId="18" fillId="0" borderId="1" xfId="19" applyNumberFormat="1" applyFont="1" applyProtection="1"/>
    <xf numFmtId="0" fontId="18" fillId="0" borderId="1" xfId="63" applyNumberFormat="1" applyFont="1" applyBorder="1" applyProtection="1">
      <alignment horizontal="left"/>
    </xf>
    <xf numFmtId="49" fontId="18" fillId="0" borderId="1" xfId="64" applyNumberFormat="1" applyFont="1" applyBorder="1" applyProtection="1"/>
    <xf numFmtId="0" fontId="20" fillId="0" borderId="0" xfId="0" applyFont="1" applyProtection="1">
      <protection locked="0"/>
    </xf>
    <xf numFmtId="4" fontId="15" fillId="4" borderId="51" xfId="181" applyNumberFormat="1" applyFont="1" applyFill="1" applyBorder="1" applyAlignment="1" applyProtection="1">
      <alignment horizontal="right" shrinkToFit="1"/>
    </xf>
    <xf numFmtId="4" fontId="15" fillId="4" borderId="51" xfId="26" applyNumberFormat="1" applyFont="1" applyFill="1" applyBorder="1" applyAlignment="1" applyProtection="1">
      <alignment horizontal="right" shrinkToFit="1"/>
    </xf>
    <xf numFmtId="4" fontId="14" fillId="4" borderId="51" xfId="26" applyNumberFormat="1" applyFont="1" applyFill="1" applyBorder="1" applyAlignment="1" applyProtection="1">
      <alignment horizontal="right" shrinkToFit="1"/>
    </xf>
    <xf numFmtId="4" fontId="14" fillId="4" borderId="51" xfId="10" applyNumberFormat="1" applyFont="1" applyFill="1" applyBorder="1" applyAlignment="1" applyProtection="1">
      <alignment horizontal="right" shrinkToFit="1"/>
    </xf>
    <xf numFmtId="4" fontId="13" fillId="4" borderId="51" xfId="26" applyNumberFormat="1" applyFont="1" applyFill="1" applyBorder="1" applyAlignment="1" applyProtection="1">
      <alignment horizontal="right" shrinkToFit="1"/>
    </xf>
    <xf numFmtId="4" fontId="21" fillId="4" borderId="51" xfId="26" applyNumberFormat="1" applyFont="1" applyFill="1" applyBorder="1" applyAlignment="1" applyProtection="1">
      <alignment horizontal="right" shrinkToFit="1"/>
    </xf>
    <xf numFmtId="0" fontId="0" fillId="0" borderId="1" xfId="0" applyBorder="1" applyProtection="1">
      <protection locked="0"/>
    </xf>
    <xf numFmtId="4" fontId="4" fillId="4" borderId="1" xfId="181" applyNumberFormat="1" applyFill="1" applyBorder="1" applyAlignment="1" applyProtection="1">
      <alignment horizontal="right" vertical="top" shrinkToFit="1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 wrapText="1"/>
    </xf>
    <xf numFmtId="0" fontId="14" fillId="0" borderId="1" xfId="66" applyNumberFormat="1" applyFont="1" applyBorder="1" applyAlignment="1" applyProtection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zoomScaleNormal="100" workbookViewId="0">
      <selection activeCell="H20" sqref="H20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1.140625" style="1" customWidth="1"/>
    <col min="4" max="4" width="12.28515625" style="1" customWidth="1"/>
    <col min="5" max="5" width="9.140625" style="1" customWidth="1"/>
    <col min="6" max="6" width="9.7109375" style="1" customWidth="1"/>
    <col min="7" max="16384" width="9.140625" style="1"/>
  </cols>
  <sheetData>
    <row r="2" spans="1:12" ht="30" customHeight="1" x14ac:dyDescent="0.25">
      <c r="A2" s="42" t="s">
        <v>48</v>
      </c>
      <c r="B2" s="43"/>
      <c r="C2" s="43"/>
      <c r="D2" s="43"/>
      <c r="E2" s="43"/>
      <c r="F2" s="43"/>
    </row>
    <row r="3" spans="1:12" ht="18.75" customHeight="1" x14ac:dyDescent="0.25">
      <c r="A3" s="26"/>
      <c r="B3" s="27"/>
      <c r="C3" s="27"/>
      <c r="D3" s="28"/>
      <c r="E3" s="28"/>
      <c r="F3" s="28"/>
    </row>
    <row r="4" spans="1:12" ht="14.1" customHeight="1" x14ac:dyDescent="0.25">
      <c r="A4" s="29"/>
      <c r="B4" s="29"/>
      <c r="C4" s="30"/>
      <c r="D4" s="28"/>
      <c r="E4" s="28"/>
      <c r="F4" s="28"/>
    </row>
    <row r="5" spans="1:12" ht="12.95" customHeight="1" x14ac:dyDescent="0.25">
      <c r="A5" s="31"/>
      <c r="B5" s="31"/>
      <c r="C5" s="32"/>
      <c r="D5" s="44" t="s">
        <v>42</v>
      </c>
      <c r="E5" s="45"/>
      <c r="F5" s="46"/>
    </row>
    <row r="6" spans="1:12" ht="92.25" customHeight="1" x14ac:dyDescent="0.25">
      <c r="A6" s="13"/>
      <c r="B6" s="13"/>
      <c r="C6" s="14" t="s">
        <v>49</v>
      </c>
      <c r="D6" s="14" t="s">
        <v>50</v>
      </c>
      <c r="E6" s="14" t="s">
        <v>47</v>
      </c>
      <c r="F6" s="6"/>
    </row>
    <row r="7" spans="1:12" ht="11.45" customHeight="1" x14ac:dyDescent="0.25">
      <c r="A7" s="14" t="s">
        <v>0</v>
      </c>
      <c r="B7" s="14" t="s">
        <v>1</v>
      </c>
      <c r="C7" s="15"/>
      <c r="D7" s="15"/>
      <c r="E7" s="15" t="s">
        <v>2</v>
      </c>
      <c r="F7" s="6"/>
    </row>
    <row r="8" spans="1:12" ht="30" customHeight="1" x14ac:dyDescent="0.25">
      <c r="A8" s="16" t="s">
        <v>5</v>
      </c>
      <c r="B8" s="17" t="s">
        <v>3</v>
      </c>
      <c r="C8" s="34">
        <f>C9+C15+C17+C20+C24+C26</f>
        <v>24715532.729999997</v>
      </c>
      <c r="D8" s="34">
        <f>D9+D15+D17+D20+D24+D26</f>
        <v>20092290.510000002</v>
      </c>
      <c r="E8" s="10">
        <f>D8/C8</f>
        <v>0.81294183416939858</v>
      </c>
      <c r="F8" s="7"/>
    </row>
    <row r="9" spans="1:12" s="9" customFormat="1" ht="15" customHeight="1" x14ac:dyDescent="0.25">
      <c r="A9" s="18" t="s">
        <v>6</v>
      </c>
      <c r="B9" s="19" t="s">
        <v>23</v>
      </c>
      <c r="C9" s="35">
        <v>778130.44</v>
      </c>
      <c r="D9" s="38">
        <v>723383.88</v>
      </c>
      <c r="E9" s="10">
        <f t="shared" ref="E9:E27" si="0">D9/C9</f>
        <v>0.92964346697450884</v>
      </c>
      <c r="F9" s="8"/>
    </row>
    <row r="10" spans="1:12" ht="25.5" customHeight="1" x14ac:dyDescent="0.25">
      <c r="A10" s="20" t="s">
        <v>7</v>
      </c>
      <c r="B10" s="21" t="s">
        <v>24</v>
      </c>
      <c r="C10" s="36">
        <v>560357.81000000006</v>
      </c>
      <c r="D10" s="39">
        <v>554509.26</v>
      </c>
      <c r="E10" s="11">
        <f t="shared" si="0"/>
        <v>0.98956282950709651</v>
      </c>
      <c r="F10" s="7"/>
    </row>
    <row r="11" spans="1:12" ht="38.25" customHeight="1" x14ac:dyDescent="0.25">
      <c r="A11" s="20" t="s">
        <v>8</v>
      </c>
      <c r="B11" s="21" t="s">
        <v>25</v>
      </c>
      <c r="C11" s="36">
        <v>118555.13</v>
      </c>
      <c r="D11" s="39">
        <v>83179.62</v>
      </c>
      <c r="E11" s="11">
        <f t="shared" si="0"/>
        <v>0.70161130943890826</v>
      </c>
      <c r="F11" s="7"/>
    </row>
    <row r="12" spans="1:12" ht="39" customHeight="1" x14ac:dyDescent="0.25">
      <c r="A12" s="22" t="s">
        <v>46</v>
      </c>
      <c r="B12" s="21" t="s">
        <v>43</v>
      </c>
      <c r="C12" s="37">
        <v>0</v>
      </c>
      <c r="D12" s="39">
        <v>0</v>
      </c>
      <c r="E12" s="11">
        <v>0</v>
      </c>
      <c r="F12" s="7"/>
    </row>
    <row r="13" spans="1:12" ht="15" customHeight="1" x14ac:dyDescent="0.25">
      <c r="A13" s="20" t="s">
        <v>9</v>
      </c>
      <c r="B13" s="21" t="s">
        <v>26</v>
      </c>
      <c r="C13" s="36">
        <v>0</v>
      </c>
      <c r="D13" s="39">
        <v>0</v>
      </c>
      <c r="E13" s="11">
        <v>0</v>
      </c>
      <c r="F13" s="7"/>
    </row>
    <row r="14" spans="1:12" ht="15" customHeight="1" x14ac:dyDescent="0.25">
      <c r="A14" s="20" t="s">
        <v>10</v>
      </c>
      <c r="B14" s="21" t="s">
        <v>27</v>
      </c>
      <c r="C14" s="36">
        <v>99217.5</v>
      </c>
      <c r="D14" s="39">
        <v>85695</v>
      </c>
      <c r="E14" s="10">
        <f t="shared" si="0"/>
        <v>0.86370851916244618</v>
      </c>
      <c r="F14" s="7"/>
    </row>
    <row r="15" spans="1:12" s="9" customFormat="1" ht="25.5" customHeight="1" x14ac:dyDescent="0.25">
      <c r="A15" s="18" t="s">
        <v>11</v>
      </c>
      <c r="B15" s="19" t="s">
        <v>28</v>
      </c>
      <c r="C15" s="35">
        <v>45249</v>
      </c>
      <c r="D15" s="38">
        <v>107615</v>
      </c>
      <c r="E15" s="10">
        <v>0</v>
      </c>
      <c r="F15" s="8"/>
      <c r="L15" s="33"/>
    </row>
    <row r="16" spans="1:12" ht="25.5" customHeight="1" x14ac:dyDescent="0.25">
      <c r="A16" s="20" t="s">
        <v>12</v>
      </c>
      <c r="B16" s="21" t="s">
        <v>29</v>
      </c>
      <c r="C16" s="36">
        <v>45249</v>
      </c>
      <c r="D16" s="39">
        <v>107615</v>
      </c>
      <c r="E16" s="10">
        <v>0</v>
      </c>
      <c r="F16" s="7"/>
    </row>
    <row r="17" spans="1:6" s="9" customFormat="1" ht="15" customHeight="1" x14ac:dyDescent="0.25">
      <c r="A17" s="18" t="s">
        <v>13</v>
      </c>
      <c r="B17" s="19" t="s">
        <v>30</v>
      </c>
      <c r="C17" s="35">
        <v>10306947.52</v>
      </c>
      <c r="D17" s="38">
        <v>2661568.29</v>
      </c>
      <c r="E17" s="10">
        <f t="shared" si="0"/>
        <v>0.25823050761007466</v>
      </c>
      <c r="F17" s="8"/>
    </row>
    <row r="18" spans="1:6" ht="15" customHeight="1" x14ac:dyDescent="0.25">
      <c r="A18" s="20" t="s">
        <v>41</v>
      </c>
      <c r="B18" s="21" t="s">
        <v>40</v>
      </c>
      <c r="C18" s="36">
        <v>10121947.52</v>
      </c>
      <c r="D18" s="39">
        <v>2617828.29</v>
      </c>
      <c r="E18" s="11">
        <f t="shared" si="0"/>
        <v>0.25862891353935807</v>
      </c>
      <c r="F18" s="7"/>
    </row>
    <row r="19" spans="1:6" ht="15" customHeight="1" x14ac:dyDescent="0.25">
      <c r="A19" s="20" t="s">
        <v>14</v>
      </c>
      <c r="B19" s="21" t="s">
        <v>31</v>
      </c>
      <c r="C19" s="36">
        <v>185000</v>
      </c>
      <c r="D19" s="39">
        <v>43740</v>
      </c>
      <c r="E19" s="11">
        <v>0</v>
      </c>
      <c r="F19" s="7"/>
    </row>
    <row r="20" spans="1:6" s="9" customFormat="1" ht="15" customHeight="1" x14ac:dyDescent="0.25">
      <c r="A20" s="18" t="s">
        <v>15</v>
      </c>
      <c r="B20" s="19" t="s">
        <v>32</v>
      </c>
      <c r="C20" s="35">
        <v>4698301.42</v>
      </c>
      <c r="D20" s="38">
        <v>5130405.38</v>
      </c>
      <c r="E20" s="10">
        <f t="shared" si="0"/>
        <v>1.0919702508146019</v>
      </c>
      <c r="F20" s="8"/>
    </row>
    <row r="21" spans="1:6" ht="15" customHeight="1" x14ac:dyDescent="0.25">
      <c r="A21" s="20" t="s">
        <v>16</v>
      </c>
      <c r="B21" s="21" t="s">
        <v>33</v>
      </c>
      <c r="C21" s="36">
        <v>87769.35</v>
      </c>
      <c r="D21" s="39">
        <v>106050.68</v>
      </c>
      <c r="E21" s="11">
        <f t="shared" si="0"/>
        <v>1.208288314770475</v>
      </c>
      <c r="F21" s="7"/>
    </row>
    <row r="22" spans="1:6" ht="15" customHeight="1" x14ac:dyDescent="0.25">
      <c r="A22" s="20" t="s">
        <v>17</v>
      </c>
      <c r="B22" s="21" t="s">
        <v>34</v>
      </c>
      <c r="C22" s="36">
        <v>592309.28</v>
      </c>
      <c r="D22" s="39">
        <v>717391.84</v>
      </c>
      <c r="E22" s="11">
        <f t="shared" si="0"/>
        <v>1.2111777819857894</v>
      </c>
      <c r="F22" s="7"/>
    </row>
    <row r="23" spans="1:6" ht="15" customHeight="1" x14ac:dyDescent="0.25">
      <c r="A23" s="20" t="s">
        <v>18</v>
      </c>
      <c r="B23" s="21" t="s">
        <v>35</v>
      </c>
      <c r="C23" s="36">
        <v>4018222.79</v>
      </c>
      <c r="D23" s="39">
        <v>4306962.8600000003</v>
      </c>
      <c r="E23" s="11">
        <f t="shared" si="0"/>
        <v>1.0718576557573107</v>
      </c>
      <c r="F23" s="7"/>
    </row>
    <row r="24" spans="1:6" s="9" customFormat="1" ht="15" customHeight="1" x14ac:dyDescent="0.25">
      <c r="A24" s="18" t="s">
        <v>19</v>
      </c>
      <c r="B24" s="19" t="s">
        <v>36</v>
      </c>
      <c r="C24" s="35">
        <v>8807424.3499999996</v>
      </c>
      <c r="D24" s="38">
        <v>11388678.960000001</v>
      </c>
      <c r="E24" s="10">
        <f t="shared" si="0"/>
        <v>1.2930771253232509</v>
      </c>
      <c r="F24" s="8"/>
    </row>
    <row r="25" spans="1:6" ht="15" customHeight="1" x14ac:dyDescent="0.25">
      <c r="A25" s="20" t="s">
        <v>20</v>
      </c>
      <c r="B25" s="21" t="s">
        <v>37</v>
      </c>
      <c r="C25" s="36">
        <v>8807424.3499999996</v>
      </c>
      <c r="D25" s="39">
        <v>11388678.960000001</v>
      </c>
      <c r="E25" s="11">
        <f t="shared" si="0"/>
        <v>1.2930771253232509</v>
      </c>
      <c r="F25" s="7"/>
    </row>
    <row r="26" spans="1:6" s="9" customFormat="1" ht="15" customHeight="1" x14ac:dyDescent="0.25">
      <c r="A26" s="18" t="s">
        <v>21</v>
      </c>
      <c r="B26" s="19" t="s">
        <v>38</v>
      </c>
      <c r="C26" s="35">
        <v>79480</v>
      </c>
      <c r="D26" s="38">
        <v>80639</v>
      </c>
      <c r="E26" s="10">
        <f t="shared" si="0"/>
        <v>1.0145822848515349</v>
      </c>
      <c r="F26" s="8"/>
    </row>
    <row r="27" spans="1:6" ht="15" customHeight="1" x14ac:dyDescent="0.25">
      <c r="A27" s="23" t="s">
        <v>22</v>
      </c>
      <c r="B27" s="24" t="s">
        <v>39</v>
      </c>
      <c r="C27" s="36">
        <v>27000</v>
      </c>
      <c r="D27" s="39">
        <v>27000</v>
      </c>
      <c r="E27" s="12">
        <f t="shared" si="0"/>
        <v>1</v>
      </c>
      <c r="F27" s="7"/>
    </row>
    <row r="28" spans="1:6" ht="15" customHeight="1" x14ac:dyDescent="0.25">
      <c r="A28" s="25" t="s">
        <v>45</v>
      </c>
      <c r="B28" s="21" t="s">
        <v>44</v>
      </c>
      <c r="C28" s="36">
        <v>52480</v>
      </c>
      <c r="D28" s="39">
        <v>53639</v>
      </c>
      <c r="E28" s="11">
        <v>0</v>
      </c>
      <c r="F28" s="7"/>
    </row>
    <row r="29" spans="1:6" ht="12.95" customHeight="1" x14ac:dyDescent="0.25">
      <c r="A29" s="2"/>
      <c r="B29" s="5"/>
      <c r="C29" s="5"/>
      <c r="D29" s="41"/>
      <c r="E29" s="5"/>
      <c r="F29" s="2"/>
    </row>
    <row r="30" spans="1:6" hidden="1" x14ac:dyDescent="0.25">
      <c r="A30" s="3"/>
      <c r="B30" s="3"/>
      <c r="C30" s="4"/>
      <c r="D30" s="4"/>
      <c r="E30" s="4"/>
      <c r="F30" s="2" t="s">
        <v>4</v>
      </c>
    </row>
    <row r="31" spans="1:6" x14ac:dyDescent="0.25">
      <c r="D31" s="40"/>
    </row>
  </sheetData>
  <mergeCells count="2">
    <mergeCell ref="A2:F2"/>
    <mergeCell ref="D5:F5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разделам и подразд</vt:lpstr>
      <vt:lpstr>'Расходы по разделам и подразд'!Заголовки_для_печати</vt:lpstr>
      <vt:lpstr>'Расходы по разделам и подразд'!Область_печати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2021-04-27T11:01:18Z</cp:lastPrinted>
  <dcterms:created xsi:type="dcterms:W3CDTF">2017-04-14T06:12:20Z</dcterms:created>
  <dcterms:modified xsi:type="dcterms:W3CDTF">2022-10-11T13:09:48Z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