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Сведения об исполнение бюджета  за  2021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12" i="2" l="1"/>
  <c r="W13" i="2"/>
  <c r="W8" i="2" l="1"/>
  <c r="W9" i="2"/>
  <c r="W10" i="2"/>
  <c r="W11" i="2"/>
  <c r="W14" i="2"/>
  <c r="W15" i="2"/>
</calcChain>
</file>

<file path=xl/sharedStrings.xml><?xml version="1.0" encoding="utf-8"?>
<sst xmlns="http://schemas.openxmlformats.org/spreadsheetml/2006/main" count="44" uniqueCount="23">
  <si>
    <t>Единица измерения: руб.</t>
  </si>
  <si>
    <t>Наименование показателя</t>
  </si>
  <si>
    <t>Ц.ст.</t>
  </si>
  <si>
    <t/>
  </si>
  <si>
    <t>Уточненный лимит БО</t>
  </si>
  <si>
    <t>0100000000</t>
  </si>
  <si>
    <t>0300000000</t>
  </si>
  <si>
    <t>0400000000</t>
  </si>
  <si>
    <t>0500000000</t>
  </si>
  <si>
    <t>0600000000</t>
  </si>
  <si>
    <t>0700000000</t>
  </si>
  <si>
    <t>ВСЕГО РАСХОДОВ:</t>
  </si>
  <si>
    <t>Исполнение %</t>
  </si>
  <si>
    <t>Сведения об исполнении бюджета по расходам в разрезе муниципальных программ Пестяковского городского поселения за 1 полугодие 2021года</t>
  </si>
  <si>
    <t>исполнение 1 пол. 2021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</si>
  <si>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</si>
  <si>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 xml:space="preserve">    Муниципальная программа "Развитие культуры на территории Пестяковского городского поселения"</t>
  </si>
  <si>
    <t xml:space="preserve">    Муниципальная программа "Обеспечение безопасности жизнедеятельности в Пестяковском городском поселении"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</si>
  <si>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</si>
  <si>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</si>
  <si>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 xml:space="preserve">    Муниципальная программа "Забота и внимание на территории Пестяковского городского поселения"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</si>
  <si>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</si>
  <si>
    <t>0800000000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</si>
</sst>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10" fontId="3" fillId="2" borderId="2" xfId="33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164" fontId="5" fillId="5" borderId="4" xfId="51" applyNumberFormat="1" applyFont="1" applyFill="1" applyBorder="1" applyAlignment="1" applyProtection="1">
      <alignment horizontal="right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1" fillId="0" borderId="2" xfId="9" applyNumberFormat="1" applyProtection="1">
      <alignment horizontal="center" vertical="center" wrapText="1"/>
    </xf>
    <xf numFmtId="0" fontId="1" fillId="5" borderId="2" xfId="29" applyNumberFormat="1" applyFill="1" applyProtection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17" applyNumberFormat="1" applyAlignment="1" applyProtection="1">
      <alignment vertical="top" wrapText="1"/>
    </xf>
    <xf numFmtId="1" fontId="1" fillId="0" borderId="2" xfId="7" applyNumberFormat="1" applyAlignment="1" applyProtection="1">
      <alignment horizontal="center" vertical="top" shrinkToFit="1"/>
    </xf>
    <xf numFmtId="4" fontId="3" fillId="0" borderId="2" xfId="34" applyNumberFormat="1" applyAlignment="1" applyProtection="1">
      <alignment horizontal="right" vertical="top" shrinkToFit="1"/>
    </xf>
    <xf numFmtId="4" fontId="3" fillId="5" borderId="2" xfId="34" applyNumberFormat="1" applyFill="1" applyAlignment="1" applyProtection="1">
      <alignment horizontal="right" vertical="top" shrinkToFit="1"/>
    </xf>
    <xf numFmtId="0" fontId="1" fillId="0" borderId="2" xfId="31" applyNumberFormat="1" applyAlignment="1" applyProtection="1">
      <alignment horizontal="left"/>
    </xf>
    <xf numFmtId="1" fontId="1" fillId="0" borderId="2" xfId="31" applyAlignment="1">
      <alignment horizontal="left"/>
    </xf>
    <xf numFmtId="4" fontId="1" fillId="0" borderId="2" xfId="9" applyNumberFormat="1" applyAlignment="1" applyProtection="1">
      <alignment horizontal="right" vertical="top" shrinkToFit="1"/>
    </xf>
    <xf numFmtId="4" fontId="1" fillId="5" borderId="2" xfId="9" applyNumberFormat="1" applyFill="1" applyAlignment="1" applyProtection="1">
      <alignment horizontal="right" vertical="top" shrinkToFit="1"/>
    </xf>
    <xf numFmtId="4" fontId="3" fillId="5" borderId="5" xfId="34" applyNumberFormat="1" applyFill="1" applyBorder="1" applyAlignment="1" applyProtection="1">
      <alignment horizontal="right" vertical="top" shrinkToFit="1"/>
    </xf>
    <xf numFmtId="4" fontId="1" fillId="5" borderId="5" xfId="9" applyNumberFormat="1" applyFill="1" applyBorder="1" applyAlignment="1" applyProtection="1">
      <alignment horizontal="right" vertical="top" shrinkToFit="1"/>
    </xf>
    <xf numFmtId="4" fontId="3" fillId="2" borderId="6" xfId="32" applyNumberFormat="1" applyBorder="1" applyProtection="1">
      <alignment horizontal="right" vertical="top" shrinkToFit="1"/>
    </xf>
    <xf numFmtId="0" fontId="1" fillId="0" borderId="3" xfId="9" applyBorder="1" applyProtection="1">
      <alignment horizontal="center" vertical="center" wrapText="1"/>
      <protection locked="0"/>
    </xf>
    <xf numFmtId="0" fontId="1" fillId="5" borderId="3" xfId="29" applyNumberFormat="1" applyFill="1" applyBorder="1" applyProtection="1">
      <alignment horizontal="center" vertical="center" wrapText="1"/>
    </xf>
    <xf numFmtId="0" fontId="1" fillId="5" borderId="3" xfId="29" applyFill="1" applyBorder="1">
      <alignment horizontal="center" vertical="center" wrapText="1"/>
    </xf>
    <xf numFmtId="4" fontId="5" fillId="5" borderId="4" xfId="32" applyNumberFormat="1" applyFont="1" applyFill="1" applyBorder="1" applyAlignment="1" applyProtection="1">
      <alignment horizontal="right" shrinkToFit="1"/>
    </xf>
    <xf numFmtId="4" fontId="1" fillId="5" borderId="4" xfId="9" applyNumberFormat="1" applyFill="1" applyBorder="1" applyAlignment="1" applyProtection="1">
      <alignment horizontal="right" vertical="top" shrinkToFit="1"/>
    </xf>
    <xf numFmtId="4" fontId="5" fillId="5" borderId="4" xfId="34" applyNumberFormat="1" applyFont="1" applyFill="1" applyBorder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AA11" sqref="AA11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8" customWidth="1"/>
    <col min="18" max="18" width="9.140625" style="8" hidden="1"/>
    <col min="19" max="19" width="12.85546875" style="8" customWidth="1"/>
    <col min="20" max="22" width="9.140625" style="8" hidden="1"/>
    <col min="23" max="23" width="11.7109375" style="8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12"/>
      <c r="B1" s="13"/>
      <c r="C1" s="13"/>
      <c r="D1" s="13"/>
      <c r="E1" s="13"/>
      <c r="F1" s="13"/>
      <c r="G1" s="13"/>
      <c r="H1" s="13"/>
      <c r="I1" s="13"/>
      <c r="J1" s="2"/>
      <c r="K1" s="2"/>
      <c r="L1" s="2"/>
      <c r="M1" s="2"/>
      <c r="N1" s="2"/>
      <c r="O1" s="2"/>
      <c r="P1" s="2"/>
      <c r="Q1" s="5"/>
      <c r="R1" s="5"/>
      <c r="S1" s="5"/>
      <c r="T1" s="5"/>
      <c r="U1" s="5"/>
      <c r="V1" s="5"/>
      <c r="W1" s="5"/>
      <c r="X1" s="2"/>
      <c r="Y1" s="2"/>
      <c r="Z1" s="2"/>
    </row>
    <row r="2" spans="1:26" ht="15.2" customHeight="1" x14ac:dyDescent="0.25">
      <c r="A2" s="32" t="s">
        <v>13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2"/>
    </row>
    <row r="3" spans="1:26" ht="15.9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"/>
    </row>
    <row r="4" spans="1:26" ht="15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2"/>
    </row>
    <row r="5" spans="1:26" ht="12.75" customHeight="1" x14ac:dyDescent="0.25">
      <c r="A5" s="1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"/>
    </row>
    <row r="6" spans="1:26" ht="26.25" customHeight="1" x14ac:dyDescent="0.25">
      <c r="A6" s="41" t="s">
        <v>1</v>
      </c>
      <c r="B6" s="18" t="s">
        <v>2</v>
      </c>
      <c r="C6" s="35" t="s">
        <v>3</v>
      </c>
      <c r="D6" s="37" t="s">
        <v>3</v>
      </c>
      <c r="E6" s="39" t="s">
        <v>3</v>
      </c>
      <c r="F6" s="26" t="s">
        <v>3</v>
      </c>
      <c r="G6" s="28" t="s">
        <v>3</v>
      </c>
      <c r="H6" s="30" t="s">
        <v>3</v>
      </c>
      <c r="I6" s="48" t="s">
        <v>3</v>
      </c>
      <c r="J6" s="46" t="s">
        <v>3</v>
      </c>
      <c r="K6" s="22" t="s">
        <v>3</v>
      </c>
      <c r="L6" s="24" t="s">
        <v>3</v>
      </c>
      <c r="M6" s="50" t="s">
        <v>3</v>
      </c>
      <c r="N6" s="52" t="s">
        <v>3</v>
      </c>
      <c r="O6" s="54" t="s">
        <v>3</v>
      </c>
      <c r="P6" s="44" t="s">
        <v>3</v>
      </c>
      <c r="Q6" s="18" t="s">
        <v>4</v>
      </c>
      <c r="R6" s="6" t="s">
        <v>3</v>
      </c>
      <c r="S6" s="18" t="s">
        <v>14</v>
      </c>
      <c r="T6" s="19" t="s">
        <v>3</v>
      </c>
      <c r="U6" s="19" t="s">
        <v>3</v>
      </c>
      <c r="V6" s="6" t="s">
        <v>3</v>
      </c>
      <c r="W6" s="18" t="s">
        <v>12</v>
      </c>
      <c r="X6" s="20" t="s">
        <v>3</v>
      </c>
      <c r="Y6" s="20" t="s">
        <v>3</v>
      </c>
      <c r="Z6" s="2"/>
    </row>
    <row r="7" spans="1:26" x14ac:dyDescent="0.25">
      <c r="A7" s="42"/>
      <c r="B7" s="43"/>
      <c r="C7" s="36"/>
      <c r="D7" s="38"/>
      <c r="E7" s="40"/>
      <c r="F7" s="27"/>
      <c r="G7" s="29"/>
      <c r="H7" s="31"/>
      <c r="I7" s="49"/>
      <c r="J7" s="47"/>
      <c r="K7" s="23"/>
      <c r="L7" s="25"/>
      <c r="M7" s="51"/>
      <c r="N7" s="53"/>
      <c r="O7" s="55"/>
      <c r="P7" s="45"/>
      <c r="Q7" s="67"/>
      <c r="R7" s="68"/>
      <c r="S7" s="67"/>
      <c r="T7" s="69"/>
      <c r="U7" s="69"/>
      <c r="V7" s="68"/>
      <c r="W7" s="67"/>
      <c r="X7" s="21"/>
      <c r="Y7" s="21"/>
      <c r="Z7" s="2"/>
    </row>
    <row r="8" spans="1:26" ht="51" outlineLevel="1" x14ac:dyDescent="0.25">
      <c r="A8" s="56" t="s">
        <v>15</v>
      </c>
      <c r="B8" s="57" t="s">
        <v>5</v>
      </c>
      <c r="C8" s="57"/>
      <c r="D8" s="57"/>
      <c r="E8" s="57"/>
      <c r="F8" s="57"/>
      <c r="G8" s="57"/>
      <c r="H8" s="58">
        <v>0</v>
      </c>
      <c r="I8" s="59">
        <v>21064223.449999999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64">
        <v>0</v>
      </c>
      <c r="Q8" s="72">
        <v>21064223.449999999</v>
      </c>
      <c r="R8" s="72">
        <v>3476123.71</v>
      </c>
      <c r="S8" s="72">
        <v>2508471.09</v>
      </c>
      <c r="T8" s="70">
        <v>0</v>
      </c>
      <c r="U8" s="70">
        <v>0</v>
      </c>
      <c r="V8" s="70">
        <v>1014524.44</v>
      </c>
      <c r="W8" s="11">
        <f t="shared" ref="W8:W15" si="0">S8/Q8</f>
        <v>0.11908680592732698</v>
      </c>
      <c r="X8" s="66">
        <v>0</v>
      </c>
      <c r="Y8" s="3">
        <v>0</v>
      </c>
      <c r="Z8" s="2"/>
    </row>
    <row r="9" spans="1:26" ht="38.25" outlineLevel="1" x14ac:dyDescent="0.25">
      <c r="A9" s="56" t="s">
        <v>16</v>
      </c>
      <c r="B9" s="57" t="s">
        <v>6</v>
      </c>
      <c r="C9" s="57"/>
      <c r="D9" s="57"/>
      <c r="E9" s="57"/>
      <c r="F9" s="57"/>
      <c r="G9" s="57"/>
      <c r="H9" s="58">
        <v>0</v>
      </c>
      <c r="I9" s="59">
        <v>13867812.560000001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64">
        <v>0</v>
      </c>
      <c r="Q9" s="72">
        <v>13867812.560000001</v>
      </c>
      <c r="R9" s="72">
        <v>7118920.79</v>
      </c>
      <c r="S9" s="72">
        <v>6642722.8600000003</v>
      </c>
      <c r="T9" s="70">
        <v>0</v>
      </c>
      <c r="U9" s="70">
        <v>0</v>
      </c>
      <c r="V9" s="70">
        <v>2891375.08</v>
      </c>
      <c r="W9" s="11">
        <f t="shared" si="0"/>
        <v>0.47900293079819362</v>
      </c>
      <c r="X9" s="66">
        <v>0</v>
      </c>
      <c r="Y9" s="3">
        <v>0</v>
      </c>
      <c r="Z9" s="2"/>
    </row>
    <row r="10" spans="1:26" ht="51" outlineLevel="1" x14ac:dyDescent="0.25">
      <c r="A10" s="56" t="s">
        <v>17</v>
      </c>
      <c r="B10" s="57" t="s">
        <v>7</v>
      </c>
      <c r="C10" s="57"/>
      <c r="D10" s="57"/>
      <c r="E10" s="57"/>
      <c r="F10" s="57"/>
      <c r="G10" s="57"/>
      <c r="H10" s="58">
        <v>0</v>
      </c>
      <c r="I10" s="59">
        <v>409589.92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4">
        <v>0</v>
      </c>
      <c r="Q10" s="72">
        <v>409589.92</v>
      </c>
      <c r="R10" s="72">
        <v>81365.58</v>
      </c>
      <c r="S10" s="72">
        <v>80608.28</v>
      </c>
      <c r="T10" s="70">
        <v>0</v>
      </c>
      <c r="U10" s="70">
        <v>0</v>
      </c>
      <c r="V10" s="70">
        <v>7743.37</v>
      </c>
      <c r="W10" s="11">
        <f t="shared" si="0"/>
        <v>0.19680240177785627</v>
      </c>
      <c r="X10" s="66">
        <v>0</v>
      </c>
      <c r="Y10" s="3">
        <v>0</v>
      </c>
      <c r="Z10" s="2"/>
    </row>
    <row r="11" spans="1:26" ht="63.75" outlineLevel="1" x14ac:dyDescent="0.25">
      <c r="A11" s="56" t="s">
        <v>18</v>
      </c>
      <c r="B11" s="57" t="s">
        <v>8</v>
      </c>
      <c r="C11" s="57"/>
      <c r="D11" s="57"/>
      <c r="E11" s="57"/>
      <c r="F11" s="57"/>
      <c r="G11" s="57"/>
      <c r="H11" s="58">
        <v>0</v>
      </c>
      <c r="I11" s="59">
        <v>934000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4">
        <v>0</v>
      </c>
      <c r="Q11" s="72">
        <v>934000</v>
      </c>
      <c r="R11" s="72">
        <v>47000</v>
      </c>
      <c r="S11" s="72">
        <v>12000</v>
      </c>
      <c r="T11" s="70">
        <v>0</v>
      </c>
      <c r="U11" s="70">
        <v>0</v>
      </c>
      <c r="V11" s="70">
        <v>0</v>
      </c>
      <c r="W11" s="11">
        <f t="shared" si="0"/>
        <v>1.284796573875803E-2</v>
      </c>
      <c r="X11" s="66">
        <v>0</v>
      </c>
      <c r="Y11" s="3">
        <v>0</v>
      </c>
      <c r="Z11" s="2"/>
    </row>
    <row r="12" spans="1:26" ht="51" outlineLevel="1" x14ac:dyDescent="0.25">
      <c r="A12" s="56" t="s">
        <v>19</v>
      </c>
      <c r="B12" s="57" t="s">
        <v>9</v>
      </c>
      <c r="C12" s="57"/>
      <c r="D12" s="57"/>
      <c r="E12" s="57"/>
      <c r="F12" s="57"/>
      <c r="G12" s="57"/>
      <c r="H12" s="58">
        <v>0</v>
      </c>
      <c r="I12" s="59">
        <v>1012135.26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64">
        <v>0</v>
      </c>
      <c r="Q12" s="72">
        <v>1012135.26</v>
      </c>
      <c r="R12" s="72">
        <v>638819.56000000006</v>
      </c>
      <c r="S12" s="72">
        <v>567835.81000000006</v>
      </c>
      <c r="T12" s="70"/>
      <c r="U12" s="70"/>
      <c r="V12" s="70"/>
      <c r="W12" s="11">
        <f t="shared" si="0"/>
        <v>0.56102759427628279</v>
      </c>
      <c r="X12" s="66"/>
      <c r="Y12" s="3"/>
      <c r="Z12" s="2"/>
    </row>
    <row r="13" spans="1:26" ht="38.25" outlineLevel="1" x14ac:dyDescent="0.25">
      <c r="A13" s="56" t="s">
        <v>20</v>
      </c>
      <c r="B13" s="57" t="s">
        <v>10</v>
      </c>
      <c r="C13" s="57"/>
      <c r="D13" s="57"/>
      <c r="E13" s="57"/>
      <c r="F13" s="57"/>
      <c r="G13" s="57"/>
      <c r="H13" s="58">
        <v>0</v>
      </c>
      <c r="I13" s="59">
        <v>73280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64">
        <v>0</v>
      </c>
      <c r="Q13" s="72">
        <v>73280</v>
      </c>
      <c r="R13" s="72">
        <v>20680</v>
      </c>
      <c r="S13" s="72">
        <v>19980</v>
      </c>
      <c r="T13" s="70"/>
      <c r="U13" s="70"/>
      <c r="V13" s="70"/>
      <c r="W13" s="11">
        <f t="shared" si="0"/>
        <v>0.27265283842794757</v>
      </c>
      <c r="X13" s="66"/>
      <c r="Y13" s="3"/>
      <c r="Z13" s="2"/>
    </row>
    <row r="14" spans="1:26" ht="51" outlineLevel="1" x14ac:dyDescent="0.25">
      <c r="A14" s="56" t="s">
        <v>21</v>
      </c>
      <c r="B14" s="57" t="s">
        <v>22</v>
      </c>
      <c r="C14" s="57"/>
      <c r="D14" s="57"/>
      <c r="E14" s="57"/>
      <c r="F14" s="57"/>
      <c r="G14" s="57"/>
      <c r="H14" s="58">
        <v>0</v>
      </c>
      <c r="I14" s="59">
        <v>700000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64">
        <v>0</v>
      </c>
      <c r="Q14" s="72">
        <v>700000</v>
      </c>
      <c r="R14" s="72">
        <v>0</v>
      </c>
      <c r="S14" s="72">
        <v>0</v>
      </c>
      <c r="T14" s="70">
        <v>0</v>
      </c>
      <c r="U14" s="70">
        <v>0</v>
      </c>
      <c r="V14" s="70">
        <v>181181.42</v>
      </c>
      <c r="W14" s="11">
        <f t="shared" si="0"/>
        <v>0</v>
      </c>
      <c r="X14" s="66">
        <v>0</v>
      </c>
      <c r="Y14" s="3">
        <v>0</v>
      </c>
      <c r="Z14" s="2"/>
    </row>
    <row r="15" spans="1:26" outlineLevel="1" x14ac:dyDescent="0.25">
      <c r="A15" s="60" t="s">
        <v>11</v>
      </c>
      <c r="B15" s="61"/>
      <c r="C15" s="61"/>
      <c r="D15" s="61"/>
      <c r="E15" s="61"/>
      <c r="F15" s="61"/>
      <c r="G15" s="61"/>
      <c r="H15" s="62">
        <v>0</v>
      </c>
      <c r="I15" s="63">
        <v>38061041.189999998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5">
        <v>0</v>
      </c>
      <c r="Q15" s="71">
        <v>38061041.189999998</v>
      </c>
      <c r="R15" s="71">
        <v>11382909.640000001</v>
      </c>
      <c r="S15" s="71">
        <v>9831618.0399999991</v>
      </c>
      <c r="T15" s="70">
        <v>0</v>
      </c>
      <c r="U15" s="70">
        <v>0</v>
      </c>
      <c r="V15" s="70">
        <v>11580</v>
      </c>
      <c r="W15" s="11">
        <f t="shared" si="0"/>
        <v>0.25831185203055135</v>
      </c>
      <c r="X15" s="66">
        <v>0</v>
      </c>
      <c r="Y15" s="3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5" t="s">
        <v>3</v>
      </c>
      <c r="S16" s="5"/>
      <c r="T16" s="5"/>
      <c r="U16" s="5"/>
      <c r="V16" s="5" t="s">
        <v>3</v>
      </c>
      <c r="W16" s="9"/>
      <c r="X16" s="2"/>
      <c r="Y16" s="2"/>
      <c r="Z16" s="2"/>
    </row>
    <row r="17" spans="1:26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7"/>
      <c r="T17" s="7"/>
      <c r="U17" s="7"/>
      <c r="V17" s="7"/>
      <c r="W17" s="10"/>
      <c r="X17" s="4"/>
      <c r="Y17" s="4"/>
      <c r="Z17" s="2"/>
    </row>
  </sheetData>
  <mergeCells count="28">
    <mergeCell ref="A15:G15"/>
    <mergeCell ref="P6:P7"/>
    <mergeCell ref="Q6:Q7"/>
    <mergeCell ref="J6:J7"/>
    <mergeCell ref="I6:I7"/>
    <mergeCell ref="M6:M7"/>
    <mergeCell ref="N6:N7"/>
    <mergeCell ref="O6:O7"/>
    <mergeCell ref="C6:C7"/>
    <mergeCell ref="D6:D7"/>
    <mergeCell ref="E6:E7"/>
    <mergeCell ref="A6:A7"/>
    <mergeCell ref="B6:B7"/>
    <mergeCell ref="A1:I1"/>
    <mergeCell ref="A5:Y5"/>
    <mergeCell ref="A17:R17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2019-05-27T08:55:22Z</dcterms:created>
  <dcterms:modified xsi:type="dcterms:W3CDTF">2021-07-21T07:45:29Z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