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Сведения об исполнение бюджета  за  2021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8" i="2" l="1"/>
  <c r="W9" i="2"/>
  <c r="W10" i="2"/>
  <c r="W11" i="2"/>
  <c r="W12" i="2"/>
  <c r="W13" i="2"/>
  <c r="W14" i="2"/>
</calcChain>
</file>

<file path=xl/sharedStrings.xml><?xml version="1.0" encoding="utf-8"?>
<sst xmlns="http://schemas.openxmlformats.org/spreadsheetml/2006/main" count="42" uniqueCount="21">
  <si>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</si>
  <si>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</si>
  <si>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</si>
  <si>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</si>
  <si>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</si>
  <si>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</si>
  <si>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</si>
  <si>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</si>
  <si>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</si>
  <si>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</si>
  <si>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</si>
  <si>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</si>
  <si>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</si>
  <si>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</si>
  <si>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</si>
  <si>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</si>
  <si>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</si>
  <si>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</si>
  <si>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</si>
  <si>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>Сведения об исполнении бюджета по расходам в разрезе муниципальных программ Пестяковского городского поселения за 1 квартал 2021года</t>
  </si>
  <si>
    <t>исполнение 1 квартал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</si>
</sst>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10" fontId="3" fillId="3" borderId="2" xfId="36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2" xfId="29" applyNumberFormat="1" applyFill="1" applyProtection="1">
      <alignment horizontal="center" vertical="center" wrapText="1"/>
    </xf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4" fontId="3" fillId="3" borderId="6" xfId="35" applyNumberFormat="1" applyBorder="1" applyProtection="1">
      <alignment horizontal="right" vertical="top" shrinkToFit="1"/>
    </xf>
    <xf numFmtId="4" fontId="5" fillId="5" borderId="2" xfId="34" applyNumberFormat="1" applyFont="1" applyFill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4" fontId="5" fillId="5" borderId="2" xfId="9" applyNumberFormat="1" applyFont="1" applyFill="1" applyAlignment="1" applyProtection="1">
      <alignment horizontal="right" shrinkToFit="1"/>
    </xf>
    <xf numFmtId="4" fontId="5" fillId="5" borderId="2" xfId="35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164" fontId="5" fillId="5" borderId="3" xfId="51" applyNumberFormat="1" applyFont="1" applyFill="1" applyBorder="1" applyAlignment="1" applyProtection="1">
      <alignment horizontal="right" shrinkToFit="1"/>
    </xf>
    <xf numFmtId="4" fontId="5" fillId="5" borderId="5" xfId="35" applyNumberFormat="1" applyFont="1" applyFill="1" applyBorder="1" applyAlignment="1" applyProtection="1">
      <alignment horizontal="right" shrinkToFit="1"/>
    </xf>
    <xf numFmtId="164" fontId="5" fillId="5" borderId="4" xfId="51" applyNumberFormat="1" applyFont="1" applyFill="1" applyBorder="1" applyAlignment="1" applyProtection="1">
      <alignment horizontal="right" shrinkToFi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 applyProtection="1">
      <alignment horizontal="center" vertical="center" wrapText="1"/>
      <protection locked="0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13" applyNumberFormat="1" applyProtection="1">
      <alignment horizontal="center" vertical="center" wrapText="1"/>
    </xf>
    <xf numFmtId="0" fontId="1" fillId="0" borderId="2" xfId="13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5" borderId="2" xfId="29" applyNumberFormat="1" applyFill="1" applyProtection="1">
      <alignment horizontal="center" vertical="center" wrapText="1"/>
    </xf>
    <xf numFmtId="0" fontId="1" fillId="5" borderId="2" xfId="29" applyFill="1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1" applyNumberFormat="1" applyAlignment="1" applyProtection="1">
      <alignment horizontal="center" wrapText="1"/>
    </xf>
    <xf numFmtId="0" fontId="1" fillId="0" borderId="1" xfId="1" applyAlignment="1">
      <alignment horizontal="center" wrapText="1"/>
    </xf>
    <xf numFmtId="0" fontId="0" fillId="0" borderId="0" xfId="0" applyAlignment="1">
      <alignment horizontal="center" wrapText="1"/>
    </xf>
    <xf numFmtId="1" fontId="1" fillId="0" borderId="2" xfId="31" applyNumberFormat="1" applyAlignment="1" applyProtection="1">
      <alignment horizontal="center" shrinkToFit="1"/>
    </xf>
    <xf numFmtId="4" fontId="3" fillId="2" borderId="2" xfId="32" applyNumberFormat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"/>
  <sheetViews>
    <sheetView showGridLines="0" tabSelected="1" zoomScaleNormal="100" zoomScaleSheetLayoutView="100" workbookViewId="0">
      <pane ySplit="7" topLeftCell="A8" activePane="bottomLeft" state="frozen"/>
      <selection pane="bottomLeft" activeCell="AB11" sqref="AB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12" customWidth="1"/>
    <col min="18" max="18" width="9.140625" style="12" hidden="1"/>
    <col min="19" max="19" width="12.85546875" style="12" customWidth="1"/>
    <col min="20" max="22" width="9.140625" style="12" hidden="1"/>
    <col min="23" max="23" width="11.7109375" style="12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7"/>
      <c r="B1" s="48"/>
      <c r="C1" s="48"/>
      <c r="D1" s="48"/>
      <c r="E1" s="48"/>
      <c r="F1" s="48"/>
      <c r="G1" s="48"/>
      <c r="H1" s="48"/>
      <c r="I1" s="48"/>
      <c r="J1" s="2"/>
      <c r="K1" s="2"/>
      <c r="L1" s="2"/>
      <c r="M1" s="2"/>
      <c r="N1" s="2"/>
      <c r="O1" s="2"/>
      <c r="P1" s="2"/>
      <c r="Q1" s="9"/>
      <c r="R1" s="9"/>
      <c r="S1" s="9"/>
      <c r="T1" s="9"/>
      <c r="U1" s="9"/>
      <c r="V1" s="9"/>
      <c r="W1" s="9"/>
      <c r="X1" s="2"/>
      <c r="Y1" s="2"/>
      <c r="Z1" s="2"/>
    </row>
    <row r="2" spans="1:26" ht="15.2" customHeight="1" x14ac:dyDescent="0.25">
      <c r="A2" s="69" t="s">
        <v>19</v>
      </c>
      <c r="B2" s="70"/>
      <c r="C2" s="70"/>
      <c r="D2" s="70"/>
      <c r="E2" s="70"/>
      <c r="F2" s="70"/>
      <c r="G2" s="70"/>
      <c r="H2" s="70"/>
      <c r="I2" s="70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2"/>
    </row>
    <row r="3" spans="1:26" ht="15.9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2"/>
    </row>
    <row r="4" spans="1:26" ht="15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2"/>
    </row>
    <row r="5" spans="1:26" ht="12.75" customHeight="1" x14ac:dyDescent="0.25">
      <c r="A5" s="49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2"/>
    </row>
    <row r="6" spans="1:26" ht="26.25" customHeight="1" x14ac:dyDescent="0.25">
      <c r="A6" s="44" t="s">
        <v>1</v>
      </c>
      <c r="B6" s="26" t="s">
        <v>2</v>
      </c>
      <c r="C6" s="38" t="s">
        <v>3</v>
      </c>
      <c r="D6" s="40" t="s">
        <v>3</v>
      </c>
      <c r="E6" s="42" t="s">
        <v>3</v>
      </c>
      <c r="F6" s="63" t="s">
        <v>3</v>
      </c>
      <c r="G6" s="65" t="s">
        <v>3</v>
      </c>
      <c r="H6" s="67" t="s">
        <v>3</v>
      </c>
      <c r="I6" s="30" t="s">
        <v>3</v>
      </c>
      <c r="J6" s="28" t="s">
        <v>3</v>
      </c>
      <c r="K6" s="59" t="s">
        <v>3</v>
      </c>
      <c r="L6" s="61" t="s">
        <v>3</v>
      </c>
      <c r="M6" s="32" t="s">
        <v>3</v>
      </c>
      <c r="N6" s="34" t="s">
        <v>3</v>
      </c>
      <c r="O6" s="36" t="s">
        <v>3</v>
      </c>
      <c r="P6" s="24" t="s">
        <v>3</v>
      </c>
      <c r="Q6" s="26" t="s">
        <v>4</v>
      </c>
      <c r="R6" s="10" t="s">
        <v>3</v>
      </c>
      <c r="S6" s="26" t="s">
        <v>20</v>
      </c>
      <c r="T6" s="55" t="s">
        <v>3</v>
      </c>
      <c r="U6" s="55" t="s">
        <v>3</v>
      </c>
      <c r="V6" s="10" t="s">
        <v>3</v>
      </c>
      <c r="W6" s="26" t="s">
        <v>18</v>
      </c>
      <c r="X6" s="57" t="s">
        <v>3</v>
      </c>
      <c r="Y6" s="57" t="s">
        <v>3</v>
      </c>
      <c r="Z6" s="2"/>
    </row>
    <row r="7" spans="1:26" x14ac:dyDescent="0.25">
      <c r="A7" s="45"/>
      <c r="B7" s="46"/>
      <c r="C7" s="39"/>
      <c r="D7" s="41"/>
      <c r="E7" s="43"/>
      <c r="F7" s="64"/>
      <c r="G7" s="66"/>
      <c r="H7" s="68"/>
      <c r="I7" s="31"/>
      <c r="J7" s="29"/>
      <c r="K7" s="60"/>
      <c r="L7" s="62"/>
      <c r="M7" s="33"/>
      <c r="N7" s="35"/>
      <c r="O7" s="37"/>
      <c r="P7" s="25"/>
      <c r="Q7" s="27"/>
      <c r="R7" s="10"/>
      <c r="S7" s="27"/>
      <c r="T7" s="56"/>
      <c r="U7" s="56"/>
      <c r="V7" s="10"/>
      <c r="W7" s="27"/>
      <c r="X7" s="58"/>
      <c r="Y7" s="58"/>
      <c r="Z7" s="2"/>
    </row>
    <row r="8" spans="1:26" ht="51" outlineLevel="1" x14ac:dyDescent="0.25">
      <c r="A8" s="3" t="s">
        <v>5</v>
      </c>
      <c r="B8" s="72" t="s">
        <v>6</v>
      </c>
      <c r="C8" s="72"/>
      <c r="D8" s="72"/>
      <c r="E8" s="72"/>
      <c r="F8" s="72"/>
      <c r="G8" s="72"/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16">
        <v>14501719.390000001</v>
      </c>
      <c r="R8" s="17"/>
      <c r="S8" s="16">
        <v>1168184.22</v>
      </c>
      <c r="T8" s="17">
        <v>0</v>
      </c>
      <c r="U8" s="17">
        <v>0</v>
      </c>
      <c r="V8" s="17">
        <v>1014524.44</v>
      </c>
      <c r="W8" s="20">
        <f t="shared" ref="W8:W14" si="0">S8/Q8</f>
        <v>8.0554876879327067E-2</v>
      </c>
      <c r="X8" s="4">
        <v>0</v>
      </c>
      <c r="Y8" s="5">
        <v>0</v>
      </c>
      <c r="Z8" s="2"/>
    </row>
    <row r="9" spans="1:26" ht="38.25" outlineLevel="1" x14ac:dyDescent="0.25">
      <c r="A9" s="3" t="s">
        <v>7</v>
      </c>
      <c r="B9" s="72" t="s">
        <v>8</v>
      </c>
      <c r="C9" s="72"/>
      <c r="D9" s="72"/>
      <c r="E9" s="72"/>
      <c r="F9" s="72"/>
      <c r="G9" s="72"/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16">
        <v>13821012.560000001</v>
      </c>
      <c r="R9" s="17"/>
      <c r="S9" s="16">
        <v>3230294.63</v>
      </c>
      <c r="T9" s="17">
        <v>0</v>
      </c>
      <c r="U9" s="17">
        <v>0</v>
      </c>
      <c r="V9" s="17">
        <v>2891375.08</v>
      </c>
      <c r="W9" s="20">
        <f t="shared" si="0"/>
        <v>0.23372344218461513</v>
      </c>
      <c r="X9" s="4">
        <v>0</v>
      </c>
      <c r="Y9" s="5">
        <v>0</v>
      </c>
      <c r="Z9" s="2"/>
    </row>
    <row r="10" spans="1:26" ht="51" outlineLevel="1" x14ac:dyDescent="0.25">
      <c r="A10" s="3" t="s">
        <v>9</v>
      </c>
      <c r="B10" s="72" t="s">
        <v>10</v>
      </c>
      <c r="C10" s="72"/>
      <c r="D10" s="72"/>
      <c r="E10" s="72"/>
      <c r="F10" s="72"/>
      <c r="G10" s="72"/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16">
        <v>399389.92</v>
      </c>
      <c r="R10" s="17"/>
      <c r="S10" s="16">
        <v>12014.64</v>
      </c>
      <c r="T10" s="17">
        <v>0</v>
      </c>
      <c r="U10" s="17">
        <v>0</v>
      </c>
      <c r="V10" s="17">
        <v>7743.37</v>
      </c>
      <c r="W10" s="20">
        <f t="shared" si="0"/>
        <v>3.0082481801243257E-2</v>
      </c>
      <c r="X10" s="4">
        <v>0</v>
      </c>
      <c r="Y10" s="5">
        <v>0</v>
      </c>
      <c r="Z10" s="2"/>
    </row>
    <row r="11" spans="1:26" ht="76.5" outlineLevel="1" x14ac:dyDescent="0.25">
      <c r="A11" s="3" t="s">
        <v>11</v>
      </c>
      <c r="B11" s="72" t="s">
        <v>12</v>
      </c>
      <c r="C11" s="72"/>
      <c r="D11" s="72"/>
      <c r="E11" s="72"/>
      <c r="F11" s="72"/>
      <c r="G11" s="72"/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16">
        <v>934000</v>
      </c>
      <c r="R11" s="17"/>
      <c r="S11" s="16">
        <v>12000</v>
      </c>
      <c r="T11" s="17">
        <v>0</v>
      </c>
      <c r="U11" s="17">
        <v>0</v>
      </c>
      <c r="V11" s="17">
        <v>0</v>
      </c>
      <c r="W11" s="20">
        <f t="shared" si="0"/>
        <v>1.284796573875803E-2</v>
      </c>
      <c r="X11" s="4">
        <v>0</v>
      </c>
      <c r="Y11" s="5">
        <v>0</v>
      </c>
      <c r="Z11" s="2"/>
    </row>
    <row r="12" spans="1:26" ht="51" outlineLevel="1" x14ac:dyDescent="0.25">
      <c r="A12" s="3" t="s">
        <v>13</v>
      </c>
      <c r="B12" s="72" t="s">
        <v>14</v>
      </c>
      <c r="C12" s="72"/>
      <c r="D12" s="72"/>
      <c r="E12" s="72"/>
      <c r="F12" s="72"/>
      <c r="G12" s="72"/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16">
        <v>976435.26</v>
      </c>
      <c r="R12" s="17"/>
      <c r="S12" s="16">
        <v>203298.75</v>
      </c>
      <c r="T12" s="17">
        <v>0</v>
      </c>
      <c r="U12" s="17">
        <v>0</v>
      </c>
      <c r="V12" s="17">
        <v>181181.42</v>
      </c>
      <c r="W12" s="20">
        <f t="shared" si="0"/>
        <v>0.20820504781853125</v>
      </c>
      <c r="X12" s="4">
        <v>0</v>
      </c>
      <c r="Y12" s="5">
        <v>0</v>
      </c>
      <c r="Z12" s="2"/>
    </row>
    <row r="13" spans="1:26" ht="38.25" outlineLevel="1" x14ac:dyDescent="0.25">
      <c r="A13" s="3" t="s">
        <v>15</v>
      </c>
      <c r="B13" s="72" t="s">
        <v>16</v>
      </c>
      <c r="C13" s="72"/>
      <c r="D13" s="72"/>
      <c r="E13" s="72"/>
      <c r="F13" s="72"/>
      <c r="G13" s="72"/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16">
        <v>71800</v>
      </c>
      <c r="R13" s="17"/>
      <c r="S13" s="16">
        <v>1800</v>
      </c>
      <c r="T13" s="17">
        <v>0</v>
      </c>
      <c r="U13" s="17">
        <v>0</v>
      </c>
      <c r="V13" s="17">
        <v>11580</v>
      </c>
      <c r="W13" s="21">
        <f t="shared" si="0"/>
        <v>2.5069637883008356E-2</v>
      </c>
      <c r="X13" s="4">
        <v>0</v>
      </c>
      <c r="Y13" s="5">
        <v>0</v>
      </c>
      <c r="Z13" s="2"/>
    </row>
    <row r="14" spans="1:26" ht="12.75" customHeight="1" x14ac:dyDescent="0.25">
      <c r="A14" s="53" t="s">
        <v>17</v>
      </c>
      <c r="B14" s="54"/>
      <c r="C14" s="54"/>
      <c r="D14" s="54"/>
      <c r="E14" s="54"/>
      <c r="F14" s="54"/>
      <c r="G14" s="54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18">
        <v>30704357.129999999</v>
      </c>
      <c r="R14" s="19"/>
      <c r="S14" s="18">
        <v>4627592.24</v>
      </c>
      <c r="T14" s="19">
        <v>0</v>
      </c>
      <c r="U14" s="19">
        <v>0</v>
      </c>
      <c r="V14" s="22">
        <v>4106404.31</v>
      </c>
      <c r="W14" s="23">
        <f t="shared" si="0"/>
        <v>0.15071451326621541</v>
      </c>
      <c r="X14" s="15">
        <v>0</v>
      </c>
      <c r="Y14" s="7">
        <v>0</v>
      </c>
      <c r="Z14" s="2"/>
    </row>
    <row r="15" spans="1:26" ht="12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R15" s="9" t="s">
        <v>3</v>
      </c>
      <c r="S15" s="9"/>
      <c r="T15" s="9"/>
      <c r="U15" s="9"/>
      <c r="V15" s="9" t="s">
        <v>3</v>
      </c>
      <c r="W15" s="13"/>
      <c r="X15" s="2"/>
      <c r="Y15" s="2"/>
      <c r="Z15" s="2"/>
    </row>
    <row r="16" spans="1:26" x14ac:dyDescent="0.25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11"/>
      <c r="T16" s="11"/>
      <c r="U16" s="11"/>
      <c r="V16" s="11"/>
      <c r="W16" s="14"/>
      <c r="X16" s="8"/>
      <c r="Y16" s="8"/>
      <c r="Z16" s="2"/>
    </row>
  </sheetData>
  <mergeCells count="28">
    <mergeCell ref="A1:I1"/>
    <mergeCell ref="A5:Y5"/>
    <mergeCell ref="A16:R16"/>
    <mergeCell ref="A14:G14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dcterms:created xsi:type="dcterms:W3CDTF">2019-05-27T08:55:22Z</dcterms:created>
  <dcterms:modified xsi:type="dcterms:W3CDTF">2021-04-27T07:44:27Z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