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Сведения об исполнение бюджета  за  2021г\"/>
    </mc:Choice>
  </mc:AlternateContent>
  <bookViews>
    <workbookView xWindow="0" yWindow="0" windowWidth="28800" windowHeight="11835"/>
  </bookViews>
  <sheets>
    <sheet name="Сведения по расх. в разрезе ра " sheetId="2" r:id="rId1"/>
  </sheets>
  <definedNames>
    <definedName name="_xlnm.Print_Titles" localSheetId="0">'Сведения по расх. в разрезе ра '!$6:$7</definedName>
  </definedNames>
  <calcPr calcId="152511"/>
</workbook>
</file>

<file path=xl/calcChain.xml><?xml version="1.0" encoding="utf-8"?>
<calcChain xmlns="http://schemas.openxmlformats.org/spreadsheetml/2006/main">
  <c r="W9" i="2" l="1"/>
  <c r="W10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8" i="2" l="1"/>
</calcChain>
</file>

<file path=xl/sharedStrings.xml><?xml version="1.0" encoding="utf-8"?>
<sst xmlns="http://schemas.openxmlformats.org/spreadsheetml/2006/main" count="69" uniqueCount="53">
  <si>
    <t>Единица измерения: руб.</t>
  </si>
  <si>
    <t>Наименование показателя</t>
  </si>
  <si>
    <t>Разд.</t>
  </si>
  <si>
    <t/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</si>
  <si>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</si>
  <si>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</si>
  <si>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</si>
  <si>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</si>
  <si>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</si>
  <si>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</si>
  <si>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Судебная система</t>
  </si>
  <si>
    <t>0105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</si>
  <si>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</si>
  <si>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</si>
  <si>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</si>
  <si>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</si>
  <si>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</si>
  <si>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</si>
  <si>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</si>
  <si>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</si>
  <si>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</si>
  <si>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</si>
  <si>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</si>
  <si>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</si>
  <si>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</si>
  <si>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</si>
  <si>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</si>
  <si>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</si>
  <si>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</si>
  <si>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</si>
  <si>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</si>
  <si>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</si>
  <si>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</si>
  <si>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</si>
  <si>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</si>
  <si>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</si>
  <si>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</si>
  <si>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</si>
  <si>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</si>
  <si>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</si>
  <si>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</si>
  <si>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</si>
  <si>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</si>
  <si>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</si>
  <si>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ВСЕГО РАСХОДОВ:</t>
  </si>
  <si>
    <t>Утвержденные лимиты БО</t>
  </si>
  <si>
    <t>исполнение %</t>
  </si>
  <si>
    <t xml:space="preserve">      Обеспечение проведения выборов и референдумов</t>
  </si>
  <si>
    <t>0107</t>
  </si>
  <si>
    <t xml:space="preserve">      Другие вопросы в области социальной политики</t>
  </si>
  <si>
    <t>1006</t>
  </si>
  <si>
    <t>Сведения об исполнение бюджета по расходам в разрезе разделов и подразделов в сравнении с запланированными значениями  Пестяковского городского поселения                          за 1 квартал 2021г.</t>
  </si>
  <si>
    <t>исполнение 1 квартал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</si>
</sst>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10" fontId="3" fillId="2" borderId="2" xfId="33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10" fontId="3" fillId="3" borderId="2" xfId="36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5" borderId="2" xfId="29" applyNumberFormat="1" applyFill="1" applyProtection="1">
      <alignment horizontal="center" vertical="center" wrapText="1"/>
    </xf>
    <xf numFmtId="0" fontId="0" fillId="5" borderId="0" xfId="0" applyFill="1" applyProtection="1">
      <protection locked="0"/>
    </xf>
    <xf numFmtId="4" fontId="5" fillId="5" borderId="2" xfId="32" applyNumberFormat="1" applyFont="1" applyFill="1" applyAlignment="1" applyProtection="1">
      <alignment horizontal="right" shrinkToFit="1"/>
    </xf>
    <xf numFmtId="4" fontId="5" fillId="5" borderId="2" xfId="35" applyNumberFormat="1" applyFont="1" applyFill="1" applyAlignment="1" applyProtection="1">
      <alignment horizontal="right" shrinkToFit="1"/>
    </xf>
    <xf numFmtId="0" fontId="6" fillId="5" borderId="1" xfId="2" applyNumberFormat="1" applyFont="1" applyFill="1" applyAlignment="1" applyProtection="1"/>
    <xf numFmtId="0" fontId="6" fillId="5" borderId="1" xfId="37" applyNumberFormat="1" applyFont="1" applyFill="1" applyAlignment="1" applyProtection="1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5" borderId="2" xfId="29" applyNumberFormat="1" applyFill="1" applyProtection="1">
      <alignment horizontal="center" vertical="center" wrapText="1"/>
    </xf>
    <xf numFmtId="0" fontId="1" fillId="5" borderId="2" xfId="29" applyFill="1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1" xfId="1" applyNumberFormat="1" applyAlignment="1" applyProtection="1">
      <alignment horizontal="center" wrapText="1"/>
    </xf>
    <xf numFmtId="0" fontId="1" fillId="0" borderId="1" xfId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5" borderId="2" xfId="27" applyNumberFormat="1" applyFill="1" applyProtection="1">
      <alignment horizontal="center" vertical="center" wrapText="1"/>
    </xf>
    <xf numFmtId="0" fontId="1" fillId="5" borderId="2" xfId="27" applyFill="1">
      <alignment horizontal="center" vertic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4" fontId="6" fillId="5" borderId="2" xfId="32" applyNumberFormat="1" applyFont="1" applyFill="1" applyAlignment="1" applyProtection="1">
      <alignment horizontal="right" shrinkToFit="1"/>
    </xf>
    <xf numFmtId="4" fontId="1" fillId="0" borderId="2" xfId="34" applyNumberFormat="1" applyFont="1" applyAlignment="1" applyProtection="1">
      <alignment horizontal="right" shrinkToFit="1"/>
    </xf>
    <xf numFmtId="4" fontId="1" fillId="0" borderId="2" xfId="9" applyNumberFormat="1" applyFont="1" applyAlignment="1" applyProtection="1">
      <alignment horizontal="right" shrinkToFit="1"/>
    </xf>
    <xf numFmtId="164" fontId="6" fillId="5" borderId="2" xfId="51" applyNumberFormat="1" applyFont="1" applyFill="1" applyBorder="1" applyAlignment="1" applyProtection="1">
      <alignment horizontal="right" shrinkToFit="1"/>
    </xf>
    <xf numFmtId="4" fontId="6" fillId="5" borderId="2" xfId="35" applyNumberFormat="1" applyFont="1" applyFill="1" applyAlignment="1" applyProtection="1">
      <alignment horizontal="right" shrinkToFi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tabSelected="1" zoomScaleNormal="100" zoomScaleSheetLayoutView="100" workbookViewId="0">
      <pane ySplit="7" topLeftCell="A14" activePane="bottomLeft" state="frozen"/>
      <selection pane="bottomLeft" activeCell="AB12" sqref="AB12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16" width="9.140625" style="1" hidden="1"/>
    <col min="17" max="17" width="11.7109375" style="11" customWidth="1"/>
    <col min="18" max="18" width="9.140625" style="11" hidden="1"/>
    <col min="19" max="19" width="11.7109375" style="11" customWidth="1"/>
    <col min="20" max="22" width="9.140625" style="11" hidden="1"/>
    <col min="23" max="23" width="11.7109375" style="11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32" t="s">
        <v>51</v>
      </c>
      <c r="B1" s="33"/>
      <c r="C1" s="33"/>
      <c r="D1" s="33"/>
      <c r="E1" s="33"/>
      <c r="F1" s="33"/>
      <c r="G1" s="33"/>
      <c r="H1" s="33"/>
      <c r="I1" s="33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2"/>
    </row>
    <row r="2" spans="1:26" ht="15.2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2"/>
    </row>
    <row r="3" spans="1:26" ht="15.9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2"/>
    </row>
    <row r="4" spans="1:26" ht="15.75" customHeight="1" x14ac:dyDescent="0.25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2"/>
    </row>
    <row r="5" spans="1:26" ht="12.75" customHeight="1" x14ac:dyDescent="0.25">
      <c r="A5" s="61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2"/>
    </row>
    <row r="6" spans="1:26" ht="26.25" customHeight="1" x14ac:dyDescent="0.25">
      <c r="A6" s="41" t="s">
        <v>1</v>
      </c>
      <c r="B6" s="43" t="s">
        <v>2</v>
      </c>
      <c r="C6" s="35" t="s">
        <v>3</v>
      </c>
      <c r="D6" s="37" t="s">
        <v>3</v>
      </c>
      <c r="E6" s="39" t="s">
        <v>3</v>
      </c>
      <c r="F6" s="22" t="s">
        <v>3</v>
      </c>
      <c r="G6" s="24" t="s">
        <v>3</v>
      </c>
      <c r="H6" s="26" t="s">
        <v>3</v>
      </c>
      <c r="I6" s="47" t="s">
        <v>3</v>
      </c>
      <c r="J6" s="45" t="s">
        <v>3</v>
      </c>
      <c r="K6" s="18" t="s">
        <v>3</v>
      </c>
      <c r="L6" s="20" t="s">
        <v>3</v>
      </c>
      <c r="M6" s="49" t="s">
        <v>3</v>
      </c>
      <c r="N6" s="51" t="s">
        <v>3</v>
      </c>
      <c r="O6" s="53" t="s">
        <v>3</v>
      </c>
      <c r="P6" s="55" t="s">
        <v>3</v>
      </c>
      <c r="Q6" s="57" t="s">
        <v>45</v>
      </c>
      <c r="R6" s="10"/>
      <c r="S6" s="28" t="s">
        <v>52</v>
      </c>
      <c r="T6" s="28"/>
      <c r="U6" s="28"/>
      <c r="V6" s="10"/>
      <c r="W6" s="28" t="s">
        <v>46</v>
      </c>
      <c r="X6" s="30" t="s">
        <v>3</v>
      </c>
      <c r="Y6" s="30" t="s">
        <v>3</v>
      </c>
      <c r="Z6" s="2"/>
    </row>
    <row r="7" spans="1:26" x14ac:dyDescent="0.25">
      <c r="A7" s="42"/>
      <c r="B7" s="44"/>
      <c r="C7" s="36"/>
      <c r="D7" s="38"/>
      <c r="E7" s="40"/>
      <c r="F7" s="23"/>
      <c r="G7" s="25"/>
      <c r="H7" s="27"/>
      <c r="I7" s="48"/>
      <c r="J7" s="46"/>
      <c r="K7" s="19"/>
      <c r="L7" s="21"/>
      <c r="M7" s="50"/>
      <c r="N7" s="52"/>
      <c r="O7" s="54"/>
      <c r="P7" s="56"/>
      <c r="Q7" s="58"/>
      <c r="R7" s="10"/>
      <c r="S7" s="29"/>
      <c r="T7" s="29"/>
      <c r="U7" s="29"/>
      <c r="V7" s="10"/>
      <c r="W7" s="29"/>
      <c r="X7" s="31"/>
      <c r="Y7" s="31"/>
      <c r="Z7" s="2"/>
    </row>
    <row r="8" spans="1:26" x14ac:dyDescent="0.25">
      <c r="A8" s="3" t="s">
        <v>4</v>
      </c>
      <c r="B8" s="4" t="s">
        <v>5</v>
      </c>
      <c r="C8" s="4"/>
      <c r="D8" s="4"/>
      <c r="E8" s="4"/>
      <c r="F8" s="4"/>
      <c r="G8" s="4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64">
        <v>1252435.26</v>
      </c>
      <c r="R8" s="12"/>
      <c r="S8" s="64">
        <v>206298.75</v>
      </c>
      <c r="T8" s="63">
        <v>0</v>
      </c>
      <c r="U8" s="63">
        <v>0</v>
      </c>
      <c r="V8" s="63">
        <v>172181.42</v>
      </c>
      <c r="W8" s="66">
        <f>S8/Q8</f>
        <v>0.16471809488979094</v>
      </c>
      <c r="X8" s="5">
        <v>0</v>
      </c>
      <c r="Y8" s="6">
        <v>0</v>
      </c>
      <c r="Z8" s="2"/>
    </row>
    <row r="9" spans="1:26" ht="51" outlineLevel="1" x14ac:dyDescent="0.25">
      <c r="A9" s="3" t="s">
        <v>6</v>
      </c>
      <c r="B9" s="4" t="s">
        <v>7</v>
      </c>
      <c r="C9" s="4"/>
      <c r="D9" s="4"/>
      <c r="E9" s="4"/>
      <c r="F9" s="4"/>
      <c r="G9" s="4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64">
        <v>707967</v>
      </c>
      <c r="R9" s="12"/>
      <c r="S9" s="64">
        <v>157325.88</v>
      </c>
      <c r="T9" s="63">
        <v>0</v>
      </c>
      <c r="U9" s="63">
        <v>0</v>
      </c>
      <c r="V9" s="63">
        <v>144615.75</v>
      </c>
      <c r="W9" s="66">
        <f t="shared" ref="W9:W30" si="0">S9/Q9</f>
        <v>0.22222205272279641</v>
      </c>
      <c r="X9" s="5">
        <v>0</v>
      </c>
      <c r="Y9" s="6">
        <v>0</v>
      </c>
      <c r="Z9" s="2"/>
    </row>
    <row r="10" spans="1:26" ht="63.75" outlineLevel="1" x14ac:dyDescent="0.25">
      <c r="A10" s="3" t="s">
        <v>8</v>
      </c>
      <c r="B10" s="4" t="s">
        <v>9</v>
      </c>
      <c r="C10" s="4"/>
      <c r="D10" s="4"/>
      <c r="E10" s="4"/>
      <c r="F10" s="4"/>
      <c r="G10" s="4"/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64">
        <v>224400.76</v>
      </c>
      <c r="R10" s="12"/>
      <c r="S10" s="64">
        <v>28905.37</v>
      </c>
      <c r="T10" s="63">
        <v>0</v>
      </c>
      <c r="U10" s="63">
        <v>0</v>
      </c>
      <c r="V10" s="63">
        <v>20819.669999999998</v>
      </c>
      <c r="W10" s="66">
        <f t="shared" si="0"/>
        <v>0.12881137300961013</v>
      </c>
      <c r="X10" s="5">
        <v>0</v>
      </c>
      <c r="Y10" s="6">
        <v>0</v>
      </c>
      <c r="Z10" s="2"/>
    </row>
    <row r="11" spans="1:26" outlineLevel="1" x14ac:dyDescent="0.25">
      <c r="A11" s="3" t="s">
        <v>10</v>
      </c>
      <c r="B11" s="4" t="s">
        <v>11</v>
      </c>
      <c r="C11" s="4"/>
      <c r="D11" s="4"/>
      <c r="E11" s="4"/>
      <c r="F11" s="4"/>
      <c r="G11" s="4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3">
        <v>0</v>
      </c>
      <c r="R11" s="12"/>
      <c r="S11" s="63">
        <v>0</v>
      </c>
      <c r="T11" s="63">
        <v>0</v>
      </c>
      <c r="U11" s="63">
        <v>0</v>
      </c>
      <c r="V11" s="63">
        <v>0</v>
      </c>
      <c r="W11" s="66"/>
      <c r="X11" s="5">
        <v>0</v>
      </c>
      <c r="Y11" s="6">
        <v>0</v>
      </c>
      <c r="Z11" s="2"/>
    </row>
    <row r="12" spans="1:26" ht="25.5" outlineLevel="1" x14ac:dyDescent="0.25">
      <c r="A12" s="3" t="s">
        <v>47</v>
      </c>
      <c r="B12" s="4" t="s">
        <v>48</v>
      </c>
      <c r="C12" s="4"/>
      <c r="D12" s="4"/>
      <c r="E12" s="4"/>
      <c r="F12" s="4"/>
      <c r="G12" s="4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63">
        <v>0</v>
      </c>
      <c r="R12" s="12"/>
      <c r="S12" s="63">
        <v>0</v>
      </c>
      <c r="T12" s="63">
        <v>0</v>
      </c>
      <c r="U12" s="63">
        <v>0</v>
      </c>
      <c r="V12" s="63">
        <v>0</v>
      </c>
      <c r="W12" s="66"/>
      <c r="X12" s="5">
        <v>0</v>
      </c>
      <c r="Y12" s="6">
        <v>0</v>
      </c>
      <c r="Z12" s="2"/>
    </row>
    <row r="13" spans="1:26" outlineLevel="1" x14ac:dyDescent="0.25">
      <c r="A13" s="3" t="s">
        <v>12</v>
      </c>
      <c r="B13" s="4" t="s">
        <v>13</v>
      </c>
      <c r="C13" s="4"/>
      <c r="D13" s="4"/>
      <c r="E13" s="4"/>
      <c r="F13" s="4"/>
      <c r="G13" s="4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64">
        <v>50000</v>
      </c>
      <c r="R13" s="12"/>
      <c r="S13" s="63">
        <v>0</v>
      </c>
      <c r="T13" s="63">
        <v>0</v>
      </c>
      <c r="U13" s="63">
        <v>0</v>
      </c>
      <c r="V13" s="63">
        <v>6746</v>
      </c>
      <c r="W13" s="66">
        <f t="shared" si="0"/>
        <v>0</v>
      </c>
      <c r="X13" s="5">
        <v>0</v>
      </c>
      <c r="Y13" s="6">
        <v>0</v>
      </c>
      <c r="Z13" s="2"/>
    </row>
    <row r="14" spans="1:26" ht="25.5" x14ac:dyDescent="0.25">
      <c r="A14" s="3" t="s">
        <v>14</v>
      </c>
      <c r="B14" s="4" t="s">
        <v>15</v>
      </c>
      <c r="C14" s="4"/>
      <c r="D14" s="4"/>
      <c r="E14" s="4"/>
      <c r="F14" s="4"/>
      <c r="G14" s="4"/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64">
        <v>270067.5</v>
      </c>
      <c r="R14" s="12"/>
      <c r="S14" s="64">
        <v>20067.5</v>
      </c>
      <c r="T14" s="63">
        <v>0</v>
      </c>
      <c r="U14" s="63">
        <v>0</v>
      </c>
      <c r="V14" s="63">
        <v>0</v>
      </c>
      <c r="W14" s="66">
        <f t="shared" si="0"/>
        <v>7.4305497699649156E-2</v>
      </c>
      <c r="X14" s="5">
        <v>0</v>
      </c>
      <c r="Y14" s="6">
        <v>0</v>
      </c>
      <c r="Z14" s="2"/>
    </row>
    <row r="15" spans="1:26" ht="25.5" outlineLevel="1" x14ac:dyDescent="0.25">
      <c r="A15" s="3" t="s">
        <v>16</v>
      </c>
      <c r="B15" s="4" t="s">
        <v>17</v>
      </c>
      <c r="C15" s="4"/>
      <c r="D15" s="4"/>
      <c r="E15" s="4"/>
      <c r="F15" s="4"/>
      <c r="G15" s="4"/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64">
        <v>299000</v>
      </c>
      <c r="R15" s="12"/>
      <c r="S15" s="64">
        <v>0</v>
      </c>
      <c r="T15" s="63">
        <v>0</v>
      </c>
      <c r="U15" s="63">
        <v>0</v>
      </c>
      <c r="V15" s="63">
        <v>0</v>
      </c>
      <c r="W15" s="66">
        <f t="shared" si="0"/>
        <v>0</v>
      </c>
      <c r="X15" s="5">
        <v>0</v>
      </c>
      <c r="Y15" s="6">
        <v>0</v>
      </c>
      <c r="Z15" s="2"/>
    </row>
    <row r="16" spans="1:26" ht="51" x14ac:dyDescent="0.25">
      <c r="A16" s="3" t="s">
        <v>18</v>
      </c>
      <c r="B16" s="4" t="s">
        <v>19</v>
      </c>
      <c r="C16" s="4"/>
      <c r="D16" s="4"/>
      <c r="E16" s="4"/>
      <c r="F16" s="4"/>
      <c r="G16" s="4"/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64">
        <v>299000</v>
      </c>
      <c r="R16" s="12"/>
      <c r="S16" s="64">
        <v>0</v>
      </c>
      <c r="T16" s="63">
        <v>0</v>
      </c>
      <c r="U16" s="63">
        <v>0</v>
      </c>
      <c r="V16" s="63">
        <v>421400</v>
      </c>
      <c r="W16" s="66">
        <f t="shared" si="0"/>
        <v>0</v>
      </c>
      <c r="X16" s="5">
        <v>0</v>
      </c>
      <c r="Y16" s="6">
        <v>0</v>
      </c>
      <c r="Z16" s="2"/>
    </row>
    <row r="17" spans="1:26" outlineLevel="1" x14ac:dyDescent="0.25">
      <c r="A17" s="3" t="s">
        <v>20</v>
      </c>
      <c r="B17" s="4" t="s">
        <v>21</v>
      </c>
      <c r="C17" s="4"/>
      <c r="D17" s="4"/>
      <c r="E17" s="4"/>
      <c r="F17" s="4"/>
      <c r="G17" s="4"/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64">
        <v>8757897.8200000003</v>
      </c>
      <c r="R17" s="12"/>
      <c r="S17" s="64">
        <v>371700</v>
      </c>
      <c r="T17" s="63">
        <v>0</v>
      </c>
      <c r="U17" s="63">
        <v>0</v>
      </c>
      <c r="V17" s="63">
        <v>421400</v>
      </c>
      <c r="W17" s="66">
        <f t="shared" si="0"/>
        <v>4.2441691789457302E-2</v>
      </c>
      <c r="X17" s="5">
        <v>0</v>
      </c>
      <c r="Y17" s="6">
        <v>0</v>
      </c>
      <c r="Z17" s="2"/>
    </row>
    <row r="18" spans="1:26" ht="25.5" outlineLevel="1" x14ac:dyDescent="0.25">
      <c r="A18" s="3" t="s">
        <v>22</v>
      </c>
      <c r="B18" s="4" t="s">
        <v>23</v>
      </c>
      <c r="C18" s="4"/>
      <c r="D18" s="4"/>
      <c r="E18" s="4"/>
      <c r="F18" s="4"/>
      <c r="G18" s="4"/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64">
        <v>8085897.8200000003</v>
      </c>
      <c r="R18" s="12"/>
      <c r="S18" s="64">
        <v>371700</v>
      </c>
      <c r="T18" s="63">
        <v>0</v>
      </c>
      <c r="U18" s="63">
        <v>0</v>
      </c>
      <c r="V18" s="63">
        <v>0</v>
      </c>
      <c r="W18" s="66">
        <f t="shared" si="0"/>
        <v>4.5968921234772663E-2</v>
      </c>
      <c r="X18" s="5">
        <v>0</v>
      </c>
      <c r="Y18" s="6">
        <v>0</v>
      </c>
      <c r="Z18" s="2"/>
    </row>
    <row r="19" spans="1:26" ht="25.5" x14ac:dyDescent="0.25">
      <c r="A19" s="3" t="s">
        <v>24</v>
      </c>
      <c r="B19" s="4" t="s">
        <v>25</v>
      </c>
      <c r="C19" s="4"/>
      <c r="D19" s="4"/>
      <c r="E19" s="4"/>
      <c r="F19" s="4"/>
      <c r="G19" s="4"/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64">
        <v>672000</v>
      </c>
      <c r="R19" s="12"/>
      <c r="S19" s="64">
        <v>0</v>
      </c>
      <c r="T19" s="63">
        <v>0</v>
      </c>
      <c r="U19" s="63">
        <v>0</v>
      </c>
      <c r="V19" s="63">
        <v>593124.43999999994</v>
      </c>
      <c r="W19" s="66">
        <f t="shared" si="0"/>
        <v>0</v>
      </c>
      <c r="X19" s="5">
        <v>0</v>
      </c>
      <c r="Y19" s="6">
        <v>0</v>
      </c>
      <c r="Z19" s="2"/>
    </row>
    <row r="20" spans="1:26" ht="25.5" outlineLevel="1" x14ac:dyDescent="0.25">
      <c r="A20" s="3" t="s">
        <v>26</v>
      </c>
      <c r="B20" s="4" t="s">
        <v>27</v>
      </c>
      <c r="C20" s="4"/>
      <c r="D20" s="4"/>
      <c r="E20" s="4"/>
      <c r="F20" s="4"/>
      <c r="G20" s="4"/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64">
        <v>6331103.4900000002</v>
      </c>
      <c r="R20" s="12"/>
      <c r="S20" s="64">
        <v>796484.22</v>
      </c>
      <c r="T20" s="63">
        <v>0</v>
      </c>
      <c r="U20" s="63">
        <v>0</v>
      </c>
      <c r="V20" s="63">
        <v>13756.54</v>
      </c>
      <c r="W20" s="66">
        <f t="shared" si="0"/>
        <v>0.12580495979224626</v>
      </c>
      <c r="X20" s="5">
        <v>0</v>
      </c>
      <c r="Y20" s="6">
        <v>0</v>
      </c>
      <c r="Z20" s="2"/>
    </row>
    <row r="21" spans="1:26" outlineLevel="1" x14ac:dyDescent="0.25">
      <c r="A21" s="3" t="s">
        <v>28</v>
      </c>
      <c r="B21" s="4" t="s">
        <v>29</v>
      </c>
      <c r="C21" s="4"/>
      <c r="D21" s="4"/>
      <c r="E21" s="4"/>
      <c r="F21" s="4"/>
      <c r="G21" s="4"/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64">
        <v>204276.66</v>
      </c>
      <c r="R21" s="12"/>
      <c r="S21" s="64">
        <v>21496.34</v>
      </c>
      <c r="T21" s="63">
        <v>0</v>
      </c>
      <c r="U21" s="63">
        <v>0</v>
      </c>
      <c r="V21" s="63">
        <v>210732</v>
      </c>
      <c r="W21" s="66">
        <f t="shared" si="0"/>
        <v>0.10523150319767319</v>
      </c>
      <c r="X21" s="5">
        <v>0</v>
      </c>
      <c r="Y21" s="6">
        <v>0</v>
      </c>
      <c r="Z21" s="2"/>
    </row>
    <row r="22" spans="1:26" outlineLevel="1" x14ac:dyDescent="0.25">
      <c r="A22" s="3" t="s">
        <v>30</v>
      </c>
      <c r="B22" s="4" t="s">
        <v>31</v>
      </c>
      <c r="C22" s="4"/>
      <c r="D22" s="4"/>
      <c r="E22" s="4"/>
      <c r="F22" s="4"/>
      <c r="G22" s="4"/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64">
        <v>1011928.16</v>
      </c>
      <c r="R22" s="12"/>
      <c r="S22" s="64">
        <v>138575.95000000001</v>
      </c>
      <c r="T22" s="63">
        <v>0</v>
      </c>
      <c r="U22" s="63">
        <v>0</v>
      </c>
      <c r="V22" s="63">
        <v>368635.9</v>
      </c>
      <c r="W22" s="66">
        <f t="shared" si="0"/>
        <v>0.13694247820912506</v>
      </c>
      <c r="X22" s="5">
        <v>0</v>
      </c>
      <c r="Y22" s="6">
        <v>0</v>
      </c>
      <c r="Z22" s="2"/>
    </row>
    <row r="23" spans="1:26" x14ac:dyDescent="0.25">
      <c r="A23" s="3" t="s">
        <v>32</v>
      </c>
      <c r="B23" s="4" t="s">
        <v>33</v>
      </c>
      <c r="C23" s="4"/>
      <c r="D23" s="4"/>
      <c r="E23" s="4"/>
      <c r="F23" s="4"/>
      <c r="G23" s="4"/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64">
        <v>5114898.67</v>
      </c>
      <c r="R23" s="12"/>
      <c r="S23" s="64">
        <v>636411.93000000005</v>
      </c>
      <c r="T23" s="63">
        <v>0</v>
      </c>
      <c r="U23" s="63">
        <v>0</v>
      </c>
      <c r="V23" s="63">
        <v>2899118.45</v>
      </c>
      <c r="W23" s="66">
        <f t="shared" si="0"/>
        <v>0.12442317454550865</v>
      </c>
      <c r="X23" s="5">
        <v>0</v>
      </c>
      <c r="Y23" s="6">
        <v>0</v>
      </c>
      <c r="Z23" s="2"/>
    </row>
    <row r="24" spans="1:26" outlineLevel="1" x14ac:dyDescent="0.25">
      <c r="A24" s="3" t="s">
        <v>34</v>
      </c>
      <c r="B24" s="4" t="s">
        <v>35</v>
      </c>
      <c r="C24" s="4"/>
      <c r="D24" s="4"/>
      <c r="E24" s="4"/>
      <c r="F24" s="4"/>
      <c r="G24" s="4"/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64">
        <v>13884402.48</v>
      </c>
      <c r="R24" s="12"/>
      <c r="S24" s="64">
        <v>3242309.27</v>
      </c>
      <c r="T24" s="63">
        <v>0</v>
      </c>
      <c r="U24" s="63">
        <v>0</v>
      </c>
      <c r="V24" s="63">
        <v>2899118.45</v>
      </c>
      <c r="W24" s="66">
        <f t="shared" si="0"/>
        <v>0.23352169995579097</v>
      </c>
      <c r="X24" s="5">
        <v>0</v>
      </c>
      <c r="Y24" s="6">
        <v>0</v>
      </c>
      <c r="Z24" s="2"/>
    </row>
    <row r="25" spans="1:26" x14ac:dyDescent="0.25">
      <c r="A25" s="3" t="s">
        <v>36</v>
      </c>
      <c r="B25" s="4" t="s">
        <v>37</v>
      </c>
      <c r="C25" s="4"/>
      <c r="D25" s="4"/>
      <c r="E25" s="4"/>
      <c r="F25" s="4"/>
      <c r="G25" s="4"/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64">
        <v>13884402.48</v>
      </c>
      <c r="R25" s="12"/>
      <c r="S25" s="64">
        <v>3242309.27</v>
      </c>
      <c r="T25" s="63">
        <v>0</v>
      </c>
      <c r="U25" s="63">
        <v>0</v>
      </c>
      <c r="V25" s="63">
        <v>20580</v>
      </c>
      <c r="W25" s="66">
        <f t="shared" si="0"/>
        <v>0.23352169995579097</v>
      </c>
      <c r="X25" s="5">
        <v>0</v>
      </c>
      <c r="Y25" s="6">
        <v>0</v>
      </c>
      <c r="Z25" s="2"/>
    </row>
    <row r="26" spans="1:26" outlineLevel="1" x14ac:dyDescent="0.25">
      <c r="A26" s="3" t="s">
        <v>38</v>
      </c>
      <c r="B26" s="4" t="s">
        <v>39</v>
      </c>
      <c r="C26" s="4"/>
      <c r="D26" s="4"/>
      <c r="E26" s="4"/>
      <c r="F26" s="4"/>
      <c r="G26" s="4"/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64">
        <v>179518.07999999999</v>
      </c>
      <c r="R26" s="12"/>
      <c r="S26" s="64">
        <v>10800</v>
      </c>
      <c r="T26" s="63">
        <v>0</v>
      </c>
      <c r="U26" s="63">
        <v>0</v>
      </c>
      <c r="V26" s="63">
        <v>9000</v>
      </c>
      <c r="W26" s="66">
        <f t="shared" si="0"/>
        <v>6.0161071241403657E-2</v>
      </c>
      <c r="X26" s="5">
        <v>0</v>
      </c>
      <c r="Y26" s="6">
        <v>0</v>
      </c>
      <c r="Z26" s="2"/>
    </row>
    <row r="27" spans="1:26" outlineLevel="1" x14ac:dyDescent="0.25">
      <c r="A27" s="3" t="s">
        <v>40</v>
      </c>
      <c r="B27" s="4" t="s">
        <v>41</v>
      </c>
      <c r="C27" s="4"/>
      <c r="D27" s="4"/>
      <c r="E27" s="4"/>
      <c r="F27" s="4"/>
      <c r="G27" s="4"/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64">
        <v>36000</v>
      </c>
      <c r="R27" s="12"/>
      <c r="S27" s="64">
        <v>9000</v>
      </c>
      <c r="T27" s="63">
        <v>0</v>
      </c>
      <c r="U27" s="63">
        <v>0</v>
      </c>
      <c r="V27" s="63">
        <v>11580</v>
      </c>
      <c r="W27" s="66">
        <f t="shared" si="0"/>
        <v>0.25</v>
      </c>
      <c r="X27" s="5">
        <v>0</v>
      </c>
      <c r="Y27" s="6">
        <v>0</v>
      </c>
      <c r="Z27" s="2"/>
    </row>
    <row r="28" spans="1:26" ht="12.75" customHeight="1" x14ac:dyDescent="0.25">
      <c r="A28" s="3" t="s">
        <v>42</v>
      </c>
      <c r="B28" s="4" t="s">
        <v>43</v>
      </c>
      <c r="C28" s="4"/>
      <c r="D28" s="4"/>
      <c r="E28" s="4"/>
      <c r="F28" s="4"/>
      <c r="G28" s="4"/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64">
        <v>71718.080000000002</v>
      </c>
      <c r="R28" s="12"/>
      <c r="S28" s="64">
        <v>0</v>
      </c>
      <c r="T28" s="67">
        <v>0</v>
      </c>
      <c r="U28" s="67">
        <v>0</v>
      </c>
      <c r="V28" s="67">
        <v>4106404.31</v>
      </c>
      <c r="W28" s="66">
        <f t="shared" si="0"/>
        <v>0</v>
      </c>
      <c r="X28" s="7">
        <v>0</v>
      </c>
      <c r="Y28" s="8">
        <v>0</v>
      </c>
      <c r="Z28" s="2"/>
    </row>
    <row r="29" spans="1:26" ht="12.75" customHeight="1" x14ac:dyDescent="0.25">
      <c r="A29" s="3" t="s">
        <v>49</v>
      </c>
      <c r="B29" s="4" t="s">
        <v>50</v>
      </c>
      <c r="C29" s="4"/>
      <c r="D29" s="4"/>
      <c r="E29" s="4"/>
      <c r="F29" s="4"/>
      <c r="G29" s="4"/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64">
        <v>71800</v>
      </c>
      <c r="R29" s="12"/>
      <c r="S29" s="64">
        <v>1800</v>
      </c>
      <c r="T29" s="14"/>
      <c r="U29" s="14"/>
      <c r="V29" s="14" t="s">
        <v>3</v>
      </c>
      <c r="W29" s="66">
        <f t="shared" si="0"/>
        <v>2.5069637883008356E-2</v>
      </c>
      <c r="X29" s="2"/>
      <c r="Y29" s="2"/>
      <c r="Z29" s="2"/>
    </row>
    <row r="30" spans="1:26" x14ac:dyDescent="0.25">
      <c r="A30" s="16" t="s">
        <v>44</v>
      </c>
      <c r="B30" s="17"/>
      <c r="C30" s="17"/>
      <c r="D30" s="17"/>
      <c r="E30" s="17"/>
      <c r="F30" s="17"/>
      <c r="G30" s="17"/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65">
        <v>30704357.129999999</v>
      </c>
      <c r="R30" s="13"/>
      <c r="S30" s="65">
        <v>4627592.24</v>
      </c>
      <c r="T30" s="15"/>
      <c r="U30" s="15"/>
      <c r="V30" s="15"/>
      <c r="W30" s="66">
        <f t="shared" si="0"/>
        <v>0.15071451326621541</v>
      </c>
      <c r="X30" s="9"/>
      <c r="Y30" s="9"/>
      <c r="Z30" s="2"/>
    </row>
  </sheetData>
  <mergeCells count="27">
    <mergeCell ref="A1:Y3"/>
    <mergeCell ref="C6:C7"/>
    <mergeCell ref="D6:D7"/>
    <mergeCell ref="E6:E7"/>
    <mergeCell ref="A6:A7"/>
    <mergeCell ref="B6:B7"/>
    <mergeCell ref="J6:J7"/>
    <mergeCell ref="I6:I7"/>
    <mergeCell ref="M6:M7"/>
    <mergeCell ref="N6:N7"/>
    <mergeCell ref="O6:O7"/>
    <mergeCell ref="P6:P7"/>
    <mergeCell ref="Q6:Q7"/>
    <mergeCell ref="A4:Y4"/>
    <mergeCell ref="A5:Y5"/>
    <mergeCell ref="W6:W7"/>
    <mergeCell ref="U6:U7"/>
    <mergeCell ref="X6:X7"/>
    <mergeCell ref="Y6:Y7"/>
    <mergeCell ref="S6:S7"/>
    <mergeCell ref="T6:T7"/>
    <mergeCell ref="A30:G30"/>
    <mergeCell ref="K6:K7"/>
    <mergeCell ref="L6:L7"/>
    <mergeCell ref="F6:F7"/>
    <mergeCell ref="G6:G7"/>
    <mergeCell ref="H6:H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CA39F1A-35BD-4D0D-8182-97C3F03282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расх. в разрезе ра </vt:lpstr>
      <vt:lpstr>'Сведения по расх. в разрезе ра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dcterms:created xsi:type="dcterms:W3CDTF">2019-05-27T08:45:56Z</dcterms:created>
  <dcterms:modified xsi:type="dcterms:W3CDTF">2021-04-27T06:54:33Z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