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</definedNames>
  <calcPr calcId="152511"/>
</workbook>
</file>

<file path=xl/calcChain.xml><?xml version="1.0" encoding="utf-8"?>
<calcChain xmlns="http://schemas.openxmlformats.org/spreadsheetml/2006/main">
  <c r="E10" i="3" l="1"/>
  <c r="E28" i="3"/>
  <c r="E29" i="3"/>
  <c r="E9" i="3" l="1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30" i="3"/>
  <c r="E8" i="3" l="1"/>
</calcChain>
</file>

<file path=xl/sharedStrings.xml><?xml version="1.0" encoding="utf-8"?>
<sst xmlns="http://schemas.openxmlformats.org/spreadsheetml/2006/main" count="55" uniqueCount="55">
  <si>
    <t>1</t>
  </si>
  <si>
    <t>3</t>
  </si>
  <si>
    <t>27</t>
  </si>
  <si>
    <t>28</t>
  </si>
  <si>
    <t>""</t>
  </si>
  <si>
    <t>0409</t>
  </si>
  <si>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</si>
  <si>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</si>
  <si>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</si>
  <si>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</si>
  <si>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</si>
  <si>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</si>
  <si>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</si>
  <si>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</si>
  <si>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</si>
  <si>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</si>
  <si>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</si>
  <si>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</si>
  <si>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</si>
  <si>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</si>
  <si>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</si>
  <si>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</si>
  <si>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</si>
  <si>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</si>
  <si>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</si>
  <si>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</si>
  <si>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</si>
  <si>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</si>
  <si>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</si>
  <si>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</si>
  <si>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</si>
  <si>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</si>
  <si>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</si>
  <si>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</si>
  <si>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</si>
  <si>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</si>
  <si>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</si>
  <si>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</si>
  <si>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</si>
  <si>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</si>
  <si>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</si>
  <si>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</si>
  <si>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</si>
  <si>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</si>
  <si>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</si>
  <si>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</si>
  <si>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</si>
  <si>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</si>
  <si>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</si>
  <si>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</si>
  <si>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>ВСЕГО РАСХОДОВ:</t>
  </si>
  <si>
    <t>исполнение 1 пол. 2021г.</t>
  </si>
  <si>
    <t>исполнение 1 пол.2020г.</t>
  </si>
  <si>
    <t>динамика2021/2020</t>
  </si>
  <si>
    <t>Аналитические данные  бюджета Пестяковского городского поселения по расходам в разрезе разделов и подразделов за 1 полугодие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</si>
</sst>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49" fontId="13" fillId="0" borderId="51" xfId="36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13" fillId="0" borderId="51" xfId="39" applyNumberFormat="1" applyFont="1" applyBorder="1" applyProtection="1">
      <alignment horizontal="center" vertical="center" wrapText="1"/>
    </xf>
    <xf numFmtId="0" fontId="14" fillId="0" borderId="1" xfId="16" applyNumberFormat="1" applyFont="1" applyBorder="1" applyProtection="1"/>
    <xf numFmtId="0" fontId="15" fillId="0" borderId="0" xfId="0" applyFont="1" applyProtection="1">
      <protection locked="0"/>
    </xf>
    <xf numFmtId="0" fontId="8" fillId="0" borderId="51" xfId="14" applyNumberFormat="1" applyBorder="1" applyAlignment="1" applyProtection="1">
      <alignment wrapText="1"/>
    </xf>
    <xf numFmtId="1" fontId="9" fillId="0" borderId="51" xfId="34" applyNumberFormat="1" applyBorder="1" applyAlignment="1" applyProtection="1">
      <alignment horizontal="center" shrinkToFit="1"/>
    </xf>
    <xf numFmtId="165" fontId="17" fillId="0" borderId="51" xfId="190" applyNumberFormat="1" applyFont="1" applyBorder="1" applyAlignment="1" applyProtection="1">
      <alignment horizontal="center"/>
    </xf>
    <xf numFmtId="0" fontId="18" fillId="0" borderId="1" xfId="86" applyNumberFormat="1" applyFont="1" applyBorder="1" applyAlignment="1" applyProtection="1"/>
    <xf numFmtId="4" fontId="16" fillId="4" borderId="1" xfId="184" applyNumberFormat="1" applyFont="1" applyFill="1" applyBorder="1" applyAlignment="1" applyProtection="1">
      <alignment horizontal="center" shrinkToFit="1"/>
    </xf>
    <xf numFmtId="4" fontId="17" fillId="4" borderId="51" xfId="10" applyNumberFormat="1" applyFont="1" applyFill="1" applyBorder="1" applyAlignment="1" applyProtection="1">
      <alignment horizontal="right" shrinkToFit="1"/>
    </xf>
    <xf numFmtId="0" fontId="19" fillId="0" borderId="51" xfId="14" applyNumberFormat="1" applyFont="1" applyBorder="1" applyAlignment="1" applyProtection="1">
      <alignment wrapText="1"/>
    </xf>
    <xf numFmtId="1" fontId="20" fillId="0" borderId="51" xfId="34" applyNumberFormat="1" applyFont="1" applyBorder="1" applyAlignment="1" applyProtection="1">
      <alignment horizontal="center" shrinkToFit="1"/>
    </xf>
    <xf numFmtId="4" fontId="16" fillId="4" borderId="51" xfId="10" applyNumberFormat="1" applyFont="1" applyFill="1" applyBorder="1" applyAlignment="1" applyProtection="1">
      <alignment horizontal="right" shrinkToFit="1"/>
    </xf>
    <xf numFmtId="165" fontId="16" fillId="0" borderId="51" xfId="190" applyNumberFormat="1" applyFont="1" applyBorder="1" applyAlignment="1" applyProtection="1">
      <alignment horizontal="center"/>
    </xf>
    <xf numFmtId="4" fontId="16" fillId="4" borderId="51" xfId="184" applyNumberFormat="1" applyFont="1" applyFill="1" applyBorder="1" applyAlignment="1" applyProtection="1">
      <alignment horizontal="right" shrinkToFi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6" applyNumberFormat="1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1" fillId="0" borderId="51" xfId="26" applyNumberFormat="1" applyFont="1" applyBorder="1" applyAlignment="1" applyProtection="1">
      <alignment horizontal="left"/>
    </xf>
    <xf numFmtId="0" fontId="21" fillId="0" borderId="51" xfId="26" applyFont="1" applyBorder="1" applyAlignment="1">
      <alignment horizontal="left"/>
    </xf>
    <xf numFmtId="4" fontId="17" fillId="4" borderId="6" xfId="26" applyNumberFormat="1" applyFont="1" applyFill="1" applyAlignment="1" applyProtection="1">
      <alignment horizontal="right" shrinkToFit="1"/>
    </xf>
    <xf numFmtId="4" fontId="16" fillId="4" borderId="6" xfId="26" applyNumberFormat="1" applyFont="1" applyFill="1" applyAlignment="1" applyProtection="1">
      <alignment horizontal="right" shrinkToFit="1"/>
    </xf>
    <xf numFmtId="4" fontId="16" fillId="4" borderId="6" xfId="181" applyNumberFormat="1" applyFont="1" applyFill="1" applyAlignment="1" applyProtection="1">
      <alignment horizontal="right" shrinkToFi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zoomScaleNormal="100" workbookViewId="0">
      <selection activeCell="E11" sqref="E11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28515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29" t="s">
        <v>54</v>
      </c>
      <c r="B2" s="30"/>
      <c r="C2" s="30"/>
      <c r="D2" s="30"/>
      <c r="E2" s="30"/>
      <c r="F2" s="30"/>
    </row>
    <row r="3" spans="1:6" ht="18.75" customHeight="1" x14ac:dyDescent="0.25">
      <c r="A3" s="6"/>
      <c r="B3" s="7"/>
      <c r="C3" s="7"/>
      <c r="D3" s="3"/>
      <c r="E3" s="3"/>
      <c r="F3" s="3"/>
    </row>
    <row r="4" spans="1:6" ht="14.1" customHeight="1" x14ac:dyDescent="0.25">
      <c r="A4" s="2"/>
      <c r="B4" s="2"/>
      <c r="C4" s="4"/>
      <c r="D4" s="3"/>
      <c r="E4" s="3"/>
      <c r="F4" s="3"/>
    </row>
    <row r="5" spans="1:6" ht="12.95" customHeight="1" x14ac:dyDescent="0.25">
      <c r="A5" s="11"/>
      <c r="B5" s="11"/>
      <c r="C5" s="12"/>
      <c r="D5" s="31" t="s">
        <v>6</v>
      </c>
      <c r="E5" s="32"/>
      <c r="F5" s="33"/>
    </row>
    <row r="6" spans="1:6" ht="92.25" customHeight="1" x14ac:dyDescent="0.25">
      <c r="A6" s="13"/>
      <c r="B6" s="13"/>
      <c r="C6" s="14" t="s">
        <v>52</v>
      </c>
      <c r="D6" s="14" t="s">
        <v>51</v>
      </c>
      <c r="E6" s="14" t="s">
        <v>53</v>
      </c>
      <c r="F6" s="9"/>
    </row>
    <row r="7" spans="1:6" ht="11.45" customHeight="1" x14ac:dyDescent="0.25">
      <c r="A7" s="14" t="s">
        <v>0</v>
      </c>
      <c r="B7" s="14" t="s">
        <v>1</v>
      </c>
      <c r="C7" s="15" t="s">
        <v>2</v>
      </c>
      <c r="D7" s="15"/>
      <c r="E7" s="15" t="s">
        <v>3</v>
      </c>
      <c r="F7" s="9"/>
    </row>
    <row r="8" spans="1:6" s="17" customFormat="1" ht="23.25" customHeight="1" x14ac:dyDescent="0.25">
      <c r="A8" s="24" t="s">
        <v>7</v>
      </c>
      <c r="B8" s="25" t="s">
        <v>8</v>
      </c>
      <c r="C8" s="26">
        <v>293177.09000000003</v>
      </c>
      <c r="D8" s="37">
        <v>561835.81000000006</v>
      </c>
      <c r="E8" s="27">
        <f>D8/C8</f>
        <v>1.916370102452412</v>
      </c>
      <c r="F8" s="16"/>
    </row>
    <row r="9" spans="1:6" s="17" customFormat="1" ht="40.5" customHeight="1" x14ac:dyDescent="0.25">
      <c r="A9" s="18" t="s">
        <v>9</v>
      </c>
      <c r="B9" s="19" t="s">
        <v>10</v>
      </c>
      <c r="C9" s="23">
        <v>253932.01</v>
      </c>
      <c r="D9" s="36">
        <v>442278.18</v>
      </c>
      <c r="E9" s="20">
        <f t="shared" ref="E9:E30" si="0">D9/C9</f>
        <v>1.741718895542157</v>
      </c>
      <c r="F9" s="16"/>
    </row>
    <row r="10" spans="1:6" ht="37.5" customHeight="1" x14ac:dyDescent="0.25">
      <c r="A10" s="18" t="s">
        <v>11</v>
      </c>
      <c r="B10" s="19" t="s">
        <v>12</v>
      </c>
      <c r="C10" s="23">
        <v>32705.08</v>
      </c>
      <c r="D10" s="36">
        <v>99490.13</v>
      </c>
      <c r="E10" s="20">
        <f t="shared" si="0"/>
        <v>3.0420390349144535</v>
      </c>
      <c r="F10" s="10"/>
    </row>
    <row r="11" spans="1:6" ht="24" customHeight="1" x14ac:dyDescent="0.25">
      <c r="A11" s="18" t="s">
        <v>13</v>
      </c>
      <c r="B11" s="19" t="s">
        <v>14</v>
      </c>
      <c r="C11" s="23">
        <v>0</v>
      </c>
      <c r="D11" s="23">
        <v>0</v>
      </c>
      <c r="E11" s="20"/>
      <c r="F11" s="10"/>
    </row>
    <row r="12" spans="1:6" ht="15" customHeight="1" x14ac:dyDescent="0.25">
      <c r="A12" s="18" t="s">
        <v>15</v>
      </c>
      <c r="B12" s="19" t="s">
        <v>16</v>
      </c>
      <c r="C12" s="23">
        <v>0</v>
      </c>
      <c r="D12" s="23">
        <v>0</v>
      </c>
      <c r="E12" s="20"/>
      <c r="F12" s="10"/>
    </row>
    <row r="13" spans="1:6" ht="15" customHeight="1" x14ac:dyDescent="0.25">
      <c r="A13" s="18" t="s">
        <v>17</v>
      </c>
      <c r="B13" s="19" t="s">
        <v>18</v>
      </c>
      <c r="C13" s="23">
        <v>0</v>
      </c>
      <c r="D13" s="36">
        <v>0</v>
      </c>
      <c r="E13" s="20"/>
      <c r="F13" s="10"/>
    </row>
    <row r="14" spans="1:6" s="17" customFormat="1" ht="23.25" customHeight="1" x14ac:dyDescent="0.25">
      <c r="A14" s="18" t="s">
        <v>19</v>
      </c>
      <c r="B14" s="19" t="s">
        <v>20</v>
      </c>
      <c r="C14" s="23">
        <v>6540</v>
      </c>
      <c r="D14" s="36">
        <v>20067.5</v>
      </c>
      <c r="E14" s="20">
        <f t="shared" si="0"/>
        <v>3.0684250764525993</v>
      </c>
      <c r="F14" s="16"/>
    </row>
    <row r="15" spans="1:6" s="17" customFormat="1" ht="25.5" customHeight="1" x14ac:dyDescent="0.25">
      <c r="A15" s="24" t="s">
        <v>21</v>
      </c>
      <c r="B15" s="25" t="s">
        <v>22</v>
      </c>
      <c r="C15" s="26">
        <v>35777.33</v>
      </c>
      <c r="D15" s="37">
        <v>44879</v>
      </c>
      <c r="E15" s="27">
        <f t="shared" si="0"/>
        <v>1.2543976870269524</v>
      </c>
      <c r="F15" s="16"/>
    </row>
    <row r="16" spans="1:6" s="17" customFormat="1" ht="36.75" customHeight="1" x14ac:dyDescent="0.25">
      <c r="A16" s="18" t="s">
        <v>23</v>
      </c>
      <c r="B16" s="19" t="s">
        <v>24</v>
      </c>
      <c r="C16" s="23">
        <v>35777.33</v>
      </c>
      <c r="D16" s="36">
        <v>44879</v>
      </c>
      <c r="E16" s="20">
        <f t="shared" si="0"/>
        <v>1.2543976870269524</v>
      </c>
      <c r="F16" s="16"/>
    </row>
    <row r="17" spans="1:6" s="17" customFormat="1" ht="15" customHeight="1" x14ac:dyDescent="0.25">
      <c r="A17" s="24" t="s">
        <v>25</v>
      </c>
      <c r="B17" s="25" t="s">
        <v>26</v>
      </c>
      <c r="C17" s="26">
        <v>341130.7</v>
      </c>
      <c r="D17" s="37">
        <v>864540.91</v>
      </c>
      <c r="E17" s="27">
        <f t="shared" si="0"/>
        <v>2.5343392136796834</v>
      </c>
      <c r="F17" s="16"/>
    </row>
    <row r="18" spans="1:6" ht="15" customHeight="1" x14ac:dyDescent="0.25">
      <c r="A18" s="18" t="s">
        <v>27</v>
      </c>
      <c r="B18" s="19" t="s">
        <v>5</v>
      </c>
      <c r="C18" s="23">
        <v>341130.7</v>
      </c>
      <c r="D18" s="36">
        <v>864540.91</v>
      </c>
      <c r="E18" s="20">
        <f t="shared" si="0"/>
        <v>2.5343392136796834</v>
      </c>
      <c r="F18" s="10"/>
    </row>
    <row r="19" spans="1:6" s="17" customFormat="1" ht="13.5" customHeight="1" x14ac:dyDescent="0.25">
      <c r="A19" s="18" t="s">
        <v>28</v>
      </c>
      <c r="B19" s="19" t="s">
        <v>29</v>
      </c>
      <c r="C19" s="23">
        <v>0</v>
      </c>
      <c r="D19" s="36">
        <v>0</v>
      </c>
      <c r="E19" s="20"/>
      <c r="F19" s="16"/>
    </row>
    <row r="20" spans="1:6" s="17" customFormat="1" ht="15" customHeight="1" x14ac:dyDescent="0.25">
      <c r="A20" s="24" t="s">
        <v>30</v>
      </c>
      <c r="B20" s="25" t="s">
        <v>31</v>
      </c>
      <c r="C20" s="26">
        <v>3553761.61</v>
      </c>
      <c r="D20" s="37">
        <v>1643930.18</v>
      </c>
      <c r="E20" s="27">
        <f t="shared" si="0"/>
        <v>0.46258876098332324</v>
      </c>
      <c r="F20" s="16"/>
    </row>
    <row r="21" spans="1:6" ht="15" customHeight="1" x14ac:dyDescent="0.25">
      <c r="A21" s="18" t="s">
        <v>32</v>
      </c>
      <c r="B21" s="19" t="s">
        <v>33</v>
      </c>
      <c r="C21" s="23">
        <v>45582.98</v>
      </c>
      <c r="D21" s="36">
        <v>51315.71</v>
      </c>
      <c r="E21" s="20">
        <f t="shared" si="0"/>
        <v>1.1257647042821683</v>
      </c>
      <c r="F21" s="10"/>
    </row>
    <row r="22" spans="1:6" ht="15.75" customHeight="1" x14ac:dyDescent="0.25">
      <c r="A22" s="18" t="s">
        <v>34</v>
      </c>
      <c r="B22" s="19" t="s">
        <v>35</v>
      </c>
      <c r="C22" s="23">
        <v>2212646</v>
      </c>
      <c r="D22" s="36">
        <v>368670.58</v>
      </c>
      <c r="E22" s="20">
        <f t="shared" si="0"/>
        <v>0.16661977559898872</v>
      </c>
      <c r="F22" s="10"/>
    </row>
    <row r="23" spans="1:6" s="17" customFormat="1" ht="15" customHeight="1" x14ac:dyDescent="0.25">
      <c r="A23" s="18" t="s">
        <v>36</v>
      </c>
      <c r="B23" s="19" t="s">
        <v>37</v>
      </c>
      <c r="C23" s="23">
        <v>1295532.6299999999</v>
      </c>
      <c r="D23" s="36">
        <v>1223943.8899999999</v>
      </c>
      <c r="E23" s="20">
        <f t="shared" si="0"/>
        <v>0.94474184722001175</v>
      </c>
      <c r="F23" s="16"/>
    </row>
    <row r="24" spans="1:6" s="17" customFormat="1" ht="15" customHeight="1" x14ac:dyDescent="0.25">
      <c r="A24" s="24" t="s">
        <v>38</v>
      </c>
      <c r="B24" s="25" t="s">
        <v>39</v>
      </c>
      <c r="C24" s="26">
        <v>6114094.54</v>
      </c>
      <c r="D24" s="37">
        <v>6678452.1399999997</v>
      </c>
      <c r="E24" s="27">
        <f t="shared" si="0"/>
        <v>1.092304362699632</v>
      </c>
      <c r="F24" s="16"/>
    </row>
    <row r="25" spans="1:6" s="17" customFormat="1" ht="15" customHeight="1" x14ac:dyDescent="0.25">
      <c r="A25" s="18" t="s">
        <v>40</v>
      </c>
      <c r="B25" s="19" t="s">
        <v>41</v>
      </c>
      <c r="C25" s="23">
        <v>6114094.54</v>
      </c>
      <c r="D25" s="36">
        <v>6678452.1399999997</v>
      </c>
      <c r="E25" s="20">
        <f t="shared" si="0"/>
        <v>1.092304362699632</v>
      </c>
      <c r="F25" s="16"/>
    </row>
    <row r="26" spans="1:6" s="17" customFormat="1" ht="15" customHeight="1" x14ac:dyDescent="0.25">
      <c r="A26" s="24" t="s">
        <v>42</v>
      </c>
      <c r="B26" s="25" t="s">
        <v>43</v>
      </c>
      <c r="C26" s="26">
        <v>262357.84000000003</v>
      </c>
      <c r="D26" s="37">
        <v>37980</v>
      </c>
      <c r="E26" s="27">
        <f t="shared" si="0"/>
        <v>0.14476411301449957</v>
      </c>
      <c r="F26" s="16"/>
    </row>
    <row r="27" spans="1:6" s="17" customFormat="1" ht="15" customHeight="1" x14ac:dyDescent="0.25">
      <c r="A27" s="18" t="s">
        <v>44</v>
      </c>
      <c r="B27" s="19" t="s">
        <v>45</v>
      </c>
      <c r="C27" s="23">
        <v>18000</v>
      </c>
      <c r="D27" s="36">
        <v>18000</v>
      </c>
      <c r="E27" s="20">
        <f t="shared" si="0"/>
        <v>1</v>
      </c>
      <c r="F27" s="16"/>
    </row>
    <row r="28" spans="1:6" ht="15" customHeight="1" x14ac:dyDescent="0.25">
      <c r="A28" s="18" t="s">
        <v>46</v>
      </c>
      <c r="B28" s="19" t="s">
        <v>47</v>
      </c>
      <c r="C28" s="23">
        <v>747.84</v>
      </c>
      <c r="D28" s="36">
        <v>0</v>
      </c>
      <c r="E28" s="20">
        <f t="shared" si="0"/>
        <v>0</v>
      </c>
      <c r="F28" s="10"/>
    </row>
    <row r="29" spans="1:6" ht="15" customHeight="1" x14ac:dyDescent="0.25">
      <c r="A29" s="18" t="s">
        <v>48</v>
      </c>
      <c r="B29" s="19" t="s">
        <v>49</v>
      </c>
      <c r="C29" s="23">
        <v>243610</v>
      </c>
      <c r="D29" s="36">
        <v>19980</v>
      </c>
      <c r="E29" s="20">
        <f t="shared" si="0"/>
        <v>8.2016337588768931E-2</v>
      </c>
      <c r="F29" s="10"/>
    </row>
    <row r="30" spans="1:6" s="17" customFormat="1" ht="15" customHeight="1" x14ac:dyDescent="0.25">
      <c r="A30" s="34" t="s">
        <v>50</v>
      </c>
      <c r="B30" s="35"/>
      <c r="C30" s="28">
        <v>10600299.109999999</v>
      </c>
      <c r="D30" s="38">
        <v>9831618.0399999991</v>
      </c>
      <c r="E30" s="27">
        <f t="shared" si="0"/>
        <v>0.92748496414833714</v>
      </c>
      <c r="F30" s="16"/>
    </row>
    <row r="31" spans="1:6" ht="12.95" customHeight="1" x14ac:dyDescent="0.25">
      <c r="A31" s="3"/>
      <c r="B31" s="8"/>
      <c r="C31" s="22"/>
      <c r="D31" s="21"/>
      <c r="E31" s="21"/>
      <c r="F31" s="3"/>
    </row>
    <row r="32" spans="1:6" hidden="1" x14ac:dyDescent="0.25">
      <c r="A32" s="4"/>
      <c r="B32" s="4"/>
      <c r="C32" s="5"/>
      <c r="D32" s="5"/>
      <c r="E32" s="5"/>
      <c r="F32" s="3" t="s">
        <v>4</v>
      </c>
    </row>
  </sheetData>
  <mergeCells count="3">
    <mergeCell ref="A2:F2"/>
    <mergeCell ref="D5:F5"/>
    <mergeCell ref="A30:B30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разделам и подразд</vt:lpstr>
      <vt:lpstr>'Расходы по разделам и подразд'!Заголовки_для_печати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2017-04-18T05:37:47Z</cp:lastPrinted>
  <dcterms:created xsi:type="dcterms:W3CDTF">2017-04-14T06:12:20Z</dcterms:created>
  <dcterms:modified xsi:type="dcterms:W3CDTF">2021-07-20T08:43:43Z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