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Сведения об исполнение бюджета  за  2020г\"/>
    </mc:Choice>
  </mc:AlternateContent>
  <bookViews>
    <workbookView xWindow="0" yWindow="0" windowWidth="28800" windowHeight="11835"/>
  </bookViews>
  <sheets>
    <sheet name="Сведения по расх. в разрезе ра " sheetId="2" r:id="rId1"/>
  </sheets>
  <definedNames>
    <definedName name="_xlnm.Print_Titles" localSheetId="0">'Сведения по расх. в разрезе ра 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8" i="2" l="1"/>
</calcChain>
</file>

<file path=xl/sharedStrings.xml><?xml version="1.0" encoding="utf-8"?>
<sst xmlns="http://schemas.openxmlformats.org/spreadsheetml/2006/main" count="69" uniqueCount="53">
  <si>
    <t>Единица измерения: руб.</t>
  </si>
  <si>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</si>
  <si>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</si>
  <si>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</si>
  <si>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</si>
  <si>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</si>
  <si>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</si>
  <si>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</si>
  <si>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</si>
  <si>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</si>
  <si>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Судебная система</t>
  </si>
  <si>
    <t>0105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</si>
  <si>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</si>
  <si>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</si>
  <si>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</si>
  <si>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</si>
  <si>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</si>
  <si>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</si>
  <si>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</si>
  <si>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</si>
  <si>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</si>
  <si>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</si>
  <si>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</si>
  <si>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</si>
  <si>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</si>
  <si>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</si>
  <si>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</si>
  <si>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</si>
  <si>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</si>
  <si>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</si>
  <si>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</si>
  <si>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</si>
  <si>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</si>
  <si>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</si>
  <si>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</si>
  <si>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</si>
  <si>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</si>
  <si>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</si>
  <si>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</si>
  <si>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</si>
  <si>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</si>
  <si>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</si>
  <si>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</si>
  <si>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</si>
  <si>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ВСЕГО РАСХОДОВ:</t>
  </si>
  <si>
    <t>Утвержденные лимиты БО</t>
  </si>
  <si>
    <t>исполнение %</t>
  </si>
  <si>
    <t xml:space="preserve">      Обеспечение проведения выборов и референдумов</t>
  </si>
  <si>
    <t>0107</t>
  </si>
  <si>
    <t xml:space="preserve">      Другие вопросы в области социальной политики</t>
  </si>
  <si>
    <t>1006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</si>
  <si>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                         за 1 квартал 2020г.</t>
  </si>
  <si>
    <t>исполнение 1 квартал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</si>
</sst>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2" xfId="29" applyNumberFormat="1" applyFill="1" applyProtection="1">
      <alignment horizontal="center" vertical="center" wrapText="1"/>
    </xf>
    <xf numFmtId="0" fontId="0" fillId="5" borderId="0" xfId="0" applyFill="1" applyProtection="1">
      <protection locked="0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5" borderId="2" xfId="27" applyNumberFormat="1" applyFill="1" applyProtection="1">
      <alignment horizontal="center" vertical="center" wrapText="1"/>
    </xf>
    <xf numFmtId="0" fontId="1" fillId="5" borderId="2" xfId="27" applyFill="1">
      <alignment horizontal="center" vertical="center" wrapText="1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5" fillId="5" borderId="2" xfId="35" applyNumberFormat="1" applyFont="1" applyFill="1" applyAlignment="1" applyProtection="1">
      <alignment horizontal="right" shrinkToFit="1"/>
    </xf>
    <xf numFmtId="0" fontId="6" fillId="5" borderId="1" xfId="2" applyNumberFormat="1" applyFont="1" applyFill="1" applyAlignment="1" applyProtection="1"/>
    <xf numFmtId="0" fontId="6" fillId="5" borderId="1" xfId="37" applyNumberFormat="1" applyFont="1" applyFill="1" applyAlignment="1" applyProtection="1">
      <alignment horizontal="left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tabSelected="1" zoomScaleNormal="100" zoomScaleSheetLayoutView="100" workbookViewId="0">
      <pane ySplit="7" topLeftCell="A8" activePane="bottomLeft" state="frozen"/>
      <selection pane="bottomLeft" activeCell="AC14" sqref="AC14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16" width="9.140625" style="1" hidden="1"/>
    <col min="17" max="17" width="11.7109375" style="11" customWidth="1"/>
    <col min="18" max="18" width="9.140625" style="11" hidden="1"/>
    <col min="19" max="19" width="11.7109375" style="11" customWidth="1"/>
    <col min="20" max="22" width="9.140625" style="11" hidden="1"/>
    <col min="23" max="23" width="11.7109375" style="11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32" t="s">
        <v>51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2"/>
    </row>
    <row r="2" spans="1:26" ht="15.2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2"/>
    </row>
    <row r="3" spans="1:26" ht="15.9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2"/>
    </row>
    <row r="4" spans="1:26" ht="15.75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"/>
    </row>
    <row r="5" spans="1:26" ht="12.75" customHeight="1" x14ac:dyDescent="0.25">
      <c r="A5" s="1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"/>
    </row>
    <row r="6" spans="1:26" ht="26.25" customHeight="1" x14ac:dyDescent="0.25">
      <c r="A6" s="41" t="s">
        <v>1</v>
      </c>
      <c r="B6" s="43" t="s">
        <v>2</v>
      </c>
      <c r="C6" s="35" t="s">
        <v>3</v>
      </c>
      <c r="D6" s="37" t="s">
        <v>3</v>
      </c>
      <c r="E6" s="39" t="s">
        <v>3</v>
      </c>
      <c r="F6" s="26" t="s">
        <v>3</v>
      </c>
      <c r="G6" s="28" t="s">
        <v>3</v>
      </c>
      <c r="H6" s="30" t="s">
        <v>3</v>
      </c>
      <c r="I6" s="47" t="s">
        <v>3</v>
      </c>
      <c r="J6" s="45" t="s">
        <v>3</v>
      </c>
      <c r="K6" s="22" t="s">
        <v>3</v>
      </c>
      <c r="L6" s="24" t="s">
        <v>3</v>
      </c>
      <c r="M6" s="49" t="s">
        <v>3</v>
      </c>
      <c r="N6" s="51" t="s">
        <v>3</v>
      </c>
      <c r="O6" s="53" t="s">
        <v>3</v>
      </c>
      <c r="P6" s="55" t="s">
        <v>3</v>
      </c>
      <c r="Q6" s="57" t="s">
        <v>45</v>
      </c>
      <c r="R6" s="10"/>
      <c r="S6" s="18" t="s">
        <v>52</v>
      </c>
      <c r="T6" s="18"/>
      <c r="U6" s="18"/>
      <c r="V6" s="10"/>
      <c r="W6" s="18" t="s">
        <v>46</v>
      </c>
      <c r="X6" s="20" t="s">
        <v>3</v>
      </c>
      <c r="Y6" s="20" t="s">
        <v>3</v>
      </c>
      <c r="Z6" s="2"/>
    </row>
    <row r="7" spans="1:26" x14ac:dyDescent="0.25">
      <c r="A7" s="42"/>
      <c r="B7" s="44"/>
      <c r="C7" s="36"/>
      <c r="D7" s="38"/>
      <c r="E7" s="40"/>
      <c r="F7" s="27"/>
      <c r="G7" s="29"/>
      <c r="H7" s="31"/>
      <c r="I7" s="48"/>
      <c r="J7" s="46"/>
      <c r="K7" s="23"/>
      <c r="L7" s="25"/>
      <c r="M7" s="50"/>
      <c r="N7" s="52"/>
      <c r="O7" s="54"/>
      <c r="P7" s="56"/>
      <c r="Q7" s="58"/>
      <c r="R7" s="10"/>
      <c r="S7" s="19"/>
      <c r="T7" s="19"/>
      <c r="U7" s="19"/>
      <c r="V7" s="10"/>
      <c r="W7" s="19"/>
      <c r="X7" s="21"/>
      <c r="Y7" s="21"/>
      <c r="Z7" s="2"/>
    </row>
    <row r="8" spans="1:26" x14ac:dyDescent="0.25">
      <c r="A8" s="3" t="s">
        <v>4</v>
      </c>
      <c r="B8" s="4" t="s">
        <v>5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9">
        <v>1574468</v>
      </c>
      <c r="R8" s="59">
        <v>330261.67</v>
      </c>
      <c r="S8" s="59">
        <v>293177.09000000003</v>
      </c>
      <c r="T8" s="59">
        <v>0</v>
      </c>
      <c r="U8" s="59">
        <v>0</v>
      </c>
      <c r="V8" s="59">
        <v>172181.42</v>
      </c>
      <c r="W8" s="60">
        <f>S8/Q8</f>
        <v>0.18620708074092329</v>
      </c>
      <c r="X8" s="5">
        <v>0</v>
      </c>
      <c r="Y8" s="6">
        <v>0</v>
      </c>
      <c r="Z8" s="2"/>
    </row>
    <row r="9" spans="1:26" ht="51" outlineLevel="1" x14ac:dyDescent="0.25">
      <c r="A9" s="3" t="s">
        <v>6</v>
      </c>
      <c r="B9" s="4" t="s">
        <v>7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9">
        <v>679422</v>
      </c>
      <c r="R9" s="59">
        <v>264616</v>
      </c>
      <c r="S9" s="59">
        <v>253932.01</v>
      </c>
      <c r="T9" s="59">
        <v>0</v>
      </c>
      <c r="U9" s="59">
        <v>0</v>
      </c>
      <c r="V9" s="59">
        <v>144615.75</v>
      </c>
      <c r="W9" s="60">
        <f t="shared" ref="W9:W30" si="0">S9/Q9</f>
        <v>0.37374711151537632</v>
      </c>
      <c r="X9" s="5">
        <v>0</v>
      </c>
      <c r="Y9" s="6">
        <v>0</v>
      </c>
      <c r="Z9" s="2"/>
    </row>
    <row r="10" spans="1:26" ht="63.75" outlineLevel="1" x14ac:dyDescent="0.25">
      <c r="A10" s="3" t="s">
        <v>8</v>
      </c>
      <c r="B10" s="4" t="s">
        <v>9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9">
        <v>173746</v>
      </c>
      <c r="R10" s="59">
        <v>45645.67</v>
      </c>
      <c r="S10" s="59">
        <v>32705.08</v>
      </c>
      <c r="T10" s="59">
        <v>0</v>
      </c>
      <c r="U10" s="59">
        <v>0</v>
      </c>
      <c r="V10" s="59">
        <v>20819.669999999998</v>
      </c>
      <c r="W10" s="60">
        <f t="shared" si="0"/>
        <v>0.18823500972684265</v>
      </c>
      <c r="X10" s="5">
        <v>0</v>
      </c>
      <c r="Y10" s="6">
        <v>0</v>
      </c>
      <c r="Z10" s="2"/>
    </row>
    <row r="11" spans="1:26" outlineLevel="1" x14ac:dyDescent="0.25">
      <c r="A11" s="3" t="s">
        <v>10</v>
      </c>
      <c r="B11" s="4" t="s">
        <v>11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9">
        <v>800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60">
        <f t="shared" si="0"/>
        <v>0</v>
      </c>
      <c r="X11" s="5">
        <v>0</v>
      </c>
      <c r="Y11" s="6">
        <v>0</v>
      </c>
      <c r="Z11" s="2"/>
    </row>
    <row r="12" spans="1:26" ht="25.5" outlineLevel="1" x14ac:dyDescent="0.25">
      <c r="A12" s="3" t="s">
        <v>47</v>
      </c>
      <c r="B12" s="4" t="s">
        <v>48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9">
        <v>350000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60">
        <f t="shared" si="0"/>
        <v>0</v>
      </c>
      <c r="X12" s="5">
        <v>0</v>
      </c>
      <c r="Y12" s="6">
        <v>0</v>
      </c>
      <c r="Z12" s="2"/>
    </row>
    <row r="13" spans="1:26" outlineLevel="1" x14ac:dyDescent="0.25">
      <c r="A13" s="3" t="s">
        <v>12</v>
      </c>
      <c r="B13" s="4" t="s">
        <v>13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9">
        <v>52000</v>
      </c>
      <c r="R13" s="59">
        <v>0</v>
      </c>
      <c r="S13" s="59">
        <v>0</v>
      </c>
      <c r="T13" s="59">
        <v>0</v>
      </c>
      <c r="U13" s="59">
        <v>0</v>
      </c>
      <c r="V13" s="59">
        <v>6746</v>
      </c>
      <c r="W13" s="60">
        <f t="shared" si="0"/>
        <v>0</v>
      </c>
      <c r="X13" s="5">
        <v>0</v>
      </c>
      <c r="Y13" s="6">
        <v>0</v>
      </c>
      <c r="Z13" s="2"/>
    </row>
    <row r="14" spans="1:26" ht="25.5" x14ac:dyDescent="0.25">
      <c r="A14" s="3" t="s">
        <v>14</v>
      </c>
      <c r="B14" s="4" t="s">
        <v>15</v>
      </c>
      <c r="C14" s="4"/>
      <c r="D14" s="4"/>
      <c r="E14" s="4"/>
      <c r="F14" s="4"/>
      <c r="G14" s="4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9">
        <v>318500</v>
      </c>
      <c r="R14" s="59">
        <v>20000</v>
      </c>
      <c r="S14" s="59">
        <v>6540</v>
      </c>
      <c r="T14" s="59">
        <v>0</v>
      </c>
      <c r="U14" s="59">
        <v>0</v>
      </c>
      <c r="V14" s="59">
        <v>0</v>
      </c>
      <c r="W14" s="60">
        <f t="shared" si="0"/>
        <v>2.0533751962323391E-2</v>
      </c>
      <c r="X14" s="5">
        <v>0</v>
      </c>
      <c r="Y14" s="6">
        <v>0</v>
      </c>
      <c r="Z14" s="2"/>
    </row>
    <row r="15" spans="1:26" ht="25.5" outlineLevel="1" x14ac:dyDescent="0.25">
      <c r="A15" s="3" t="s">
        <v>16</v>
      </c>
      <c r="B15" s="4" t="s">
        <v>17</v>
      </c>
      <c r="C15" s="4"/>
      <c r="D15" s="4"/>
      <c r="E15" s="4"/>
      <c r="F15" s="4"/>
      <c r="G15" s="4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9">
        <v>135000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0">
        <f t="shared" si="0"/>
        <v>0</v>
      </c>
      <c r="X15" s="5">
        <v>0</v>
      </c>
      <c r="Y15" s="6">
        <v>0</v>
      </c>
      <c r="Z15" s="2"/>
    </row>
    <row r="16" spans="1:26" ht="51" x14ac:dyDescent="0.25">
      <c r="A16" s="3" t="s">
        <v>18</v>
      </c>
      <c r="B16" s="4" t="s">
        <v>19</v>
      </c>
      <c r="C16" s="4"/>
      <c r="D16" s="4"/>
      <c r="E16" s="4"/>
      <c r="F16" s="4"/>
      <c r="G16" s="4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9">
        <v>135000</v>
      </c>
      <c r="R16" s="59">
        <v>0</v>
      </c>
      <c r="S16" s="59">
        <v>0</v>
      </c>
      <c r="T16" s="59">
        <v>0</v>
      </c>
      <c r="U16" s="59">
        <v>0</v>
      </c>
      <c r="V16" s="59">
        <v>421400</v>
      </c>
      <c r="W16" s="60">
        <f t="shared" si="0"/>
        <v>0</v>
      </c>
      <c r="X16" s="5">
        <v>0</v>
      </c>
      <c r="Y16" s="6">
        <v>0</v>
      </c>
      <c r="Z16" s="2"/>
    </row>
    <row r="17" spans="1:26" outlineLevel="1" x14ac:dyDescent="0.25">
      <c r="A17" s="3" t="s">
        <v>20</v>
      </c>
      <c r="B17" s="4" t="s">
        <v>21</v>
      </c>
      <c r="C17" s="4"/>
      <c r="D17" s="4"/>
      <c r="E17" s="4"/>
      <c r="F17" s="4"/>
      <c r="G17" s="4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9">
        <v>4698421.32</v>
      </c>
      <c r="R17" s="59">
        <v>212500</v>
      </c>
      <c r="S17" s="59">
        <v>66300</v>
      </c>
      <c r="T17" s="59">
        <v>0</v>
      </c>
      <c r="U17" s="59">
        <v>0</v>
      </c>
      <c r="V17" s="59">
        <v>421400</v>
      </c>
      <c r="W17" s="60">
        <f t="shared" si="0"/>
        <v>1.4111122754738394E-2</v>
      </c>
      <c r="X17" s="5">
        <v>0</v>
      </c>
      <c r="Y17" s="6">
        <v>0</v>
      </c>
      <c r="Z17" s="2"/>
    </row>
    <row r="18" spans="1:26" ht="25.5" outlineLevel="1" x14ac:dyDescent="0.25">
      <c r="A18" s="3" t="s">
        <v>22</v>
      </c>
      <c r="B18" s="4" t="s">
        <v>23</v>
      </c>
      <c r="C18" s="4"/>
      <c r="D18" s="4"/>
      <c r="E18" s="4"/>
      <c r="F18" s="4"/>
      <c r="G18" s="4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9">
        <v>4152421.32</v>
      </c>
      <c r="R18" s="59">
        <v>212500</v>
      </c>
      <c r="S18" s="59">
        <v>66300</v>
      </c>
      <c r="T18" s="59">
        <v>0</v>
      </c>
      <c r="U18" s="59">
        <v>0</v>
      </c>
      <c r="V18" s="59">
        <v>0</v>
      </c>
      <c r="W18" s="60">
        <f t="shared" si="0"/>
        <v>1.5966587899129657E-2</v>
      </c>
      <c r="X18" s="5">
        <v>0</v>
      </c>
      <c r="Y18" s="6">
        <v>0</v>
      </c>
      <c r="Z18" s="2"/>
    </row>
    <row r="19" spans="1:26" ht="25.5" x14ac:dyDescent="0.25">
      <c r="A19" s="3" t="s">
        <v>24</v>
      </c>
      <c r="B19" s="4" t="s">
        <v>25</v>
      </c>
      <c r="C19" s="4"/>
      <c r="D19" s="4"/>
      <c r="E19" s="4"/>
      <c r="F19" s="4"/>
      <c r="G19" s="4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9">
        <v>546000</v>
      </c>
      <c r="R19" s="59">
        <v>0</v>
      </c>
      <c r="S19" s="59">
        <v>0</v>
      </c>
      <c r="T19" s="59">
        <v>0</v>
      </c>
      <c r="U19" s="59">
        <v>0</v>
      </c>
      <c r="V19" s="59">
        <v>593124.43999999994</v>
      </c>
      <c r="W19" s="60">
        <f t="shared" si="0"/>
        <v>0</v>
      </c>
      <c r="X19" s="5">
        <v>0</v>
      </c>
      <c r="Y19" s="6">
        <v>0</v>
      </c>
      <c r="Z19" s="2"/>
    </row>
    <row r="20" spans="1:26" ht="25.5" outlineLevel="1" x14ac:dyDescent="0.25">
      <c r="A20" s="3" t="s">
        <v>26</v>
      </c>
      <c r="B20" s="4" t="s">
        <v>27</v>
      </c>
      <c r="C20" s="4"/>
      <c r="D20" s="4"/>
      <c r="E20" s="4"/>
      <c r="F20" s="4"/>
      <c r="G20" s="4"/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9">
        <v>9575038.5</v>
      </c>
      <c r="R20" s="59">
        <v>2519593.34</v>
      </c>
      <c r="S20" s="59">
        <v>2397066.5699999998</v>
      </c>
      <c r="T20" s="59">
        <v>0</v>
      </c>
      <c r="U20" s="59">
        <v>0</v>
      </c>
      <c r="V20" s="59">
        <v>13756.54</v>
      </c>
      <c r="W20" s="60">
        <f t="shared" si="0"/>
        <v>0.25034537145725311</v>
      </c>
      <c r="X20" s="5">
        <v>0</v>
      </c>
      <c r="Y20" s="6">
        <v>0</v>
      </c>
      <c r="Z20" s="2"/>
    </row>
    <row r="21" spans="1:26" outlineLevel="1" x14ac:dyDescent="0.25">
      <c r="A21" s="3" t="s">
        <v>28</v>
      </c>
      <c r="B21" s="4" t="s">
        <v>29</v>
      </c>
      <c r="C21" s="4"/>
      <c r="D21" s="4"/>
      <c r="E21" s="4"/>
      <c r="F21" s="4"/>
      <c r="G21" s="4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9">
        <v>644332.78</v>
      </c>
      <c r="R21" s="59">
        <v>15533.34</v>
      </c>
      <c r="S21" s="59">
        <v>4335.3599999999997</v>
      </c>
      <c r="T21" s="59">
        <v>0</v>
      </c>
      <c r="U21" s="59">
        <v>0</v>
      </c>
      <c r="V21" s="59">
        <v>210732</v>
      </c>
      <c r="W21" s="60">
        <f t="shared" si="0"/>
        <v>6.7284486131529726E-3</v>
      </c>
      <c r="X21" s="5">
        <v>0</v>
      </c>
      <c r="Y21" s="6">
        <v>0</v>
      </c>
      <c r="Z21" s="2"/>
    </row>
    <row r="22" spans="1:26" outlineLevel="1" x14ac:dyDescent="0.25">
      <c r="A22" s="3" t="s">
        <v>30</v>
      </c>
      <c r="B22" s="4" t="s">
        <v>31</v>
      </c>
      <c r="C22" s="4"/>
      <c r="D22" s="4"/>
      <c r="E22" s="4"/>
      <c r="F22" s="4"/>
      <c r="G22" s="4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9">
        <v>3163762</v>
      </c>
      <c r="R22" s="59">
        <v>2139650</v>
      </c>
      <c r="S22" s="59">
        <v>2069825</v>
      </c>
      <c r="T22" s="59">
        <v>0</v>
      </c>
      <c r="U22" s="59">
        <v>0</v>
      </c>
      <c r="V22" s="59">
        <v>368635.9</v>
      </c>
      <c r="W22" s="60">
        <f t="shared" si="0"/>
        <v>0.65422904757058209</v>
      </c>
      <c r="X22" s="5">
        <v>0</v>
      </c>
      <c r="Y22" s="6">
        <v>0</v>
      </c>
      <c r="Z22" s="2"/>
    </row>
    <row r="23" spans="1:26" x14ac:dyDescent="0.25">
      <c r="A23" s="3" t="s">
        <v>32</v>
      </c>
      <c r="B23" s="4" t="s">
        <v>33</v>
      </c>
      <c r="C23" s="4"/>
      <c r="D23" s="4"/>
      <c r="E23" s="4"/>
      <c r="F23" s="4"/>
      <c r="G23" s="4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9">
        <v>5766943.7199999997</v>
      </c>
      <c r="R23" s="59">
        <v>364410</v>
      </c>
      <c r="S23" s="59">
        <v>322906.21000000002</v>
      </c>
      <c r="T23" s="59">
        <v>0</v>
      </c>
      <c r="U23" s="59">
        <v>0</v>
      </c>
      <c r="V23" s="59">
        <v>2899118.45</v>
      </c>
      <c r="W23" s="60">
        <f t="shared" si="0"/>
        <v>5.5992606426892619E-2</v>
      </c>
      <c r="X23" s="5">
        <v>0</v>
      </c>
      <c r="Y23" s="6">
        <v>0</v>
      </c>
      <c r="Z23" s="2"/>
    </row>
    <row r="24" spans="1:26" outlineLevel="1" x14ac:dyDescent="0.25">
      <c r="A24" s="3" t="s">
        <v>34</v>
      </c>
      <c r="B24" s="4" t="s">
        <v>35</v>
      </c>
      <c r="C24" s="4"/>
      <c r="D24" s="4"/>
      <c r="E24" s="4"/>
      <c r="F24" s="4"/>
      <c r="G24" s="4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9">
        <v>13721432</v>
      </c>
      <c r="R24" s="59">
        <v>2340175.62</v>
      </c>
      <c r="S24" s="59">
        <v>2099872.37</v>
      </c>
      <c r="T24" s="59">
        <v>0</v>
      </c>
      <c r="U24" s="59">
        <v>0</v>
      </c>
      <c r="V24" s="59">
        <v>2899118.45</v>
      </c>
      <c r="W24" s="60">
        <f t="shared" si="0"/>
        <v>0.1530359491633235</v>
      </c>
      <c r="X24" s="5">
        <v>0</v>
      </c>
      <c r="Y24" s="6">
        <v>0</v>
      </c>
      <c r="Z24" s="2"/>
    </row>
    <row r="25" spans="1:26" x14ac:dyDescent="0.25">
      <c r="A25" s="3" t="s">
        <v>36</v>
      </c>
      <c r="B25" s="4" t="s">
        <v>37</v>
      </c>
      <c r="C25" s="4"/>
      <c r="D25" s="4"/>
      <c r="E25" s="4"/>
      <c r="F25" s="4"/>
      <c r="G25" s="4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9">
        <v>13721432</v>
      </c>
      <c r="R25" s="59">
        <v>2340175.62</v>
      </c>
      <c r="S25" s="59">
        <v>2099872.37</v>
      </c>
      <c r="T25" s="59">
        <v>0</v>
      </c>
      <c r="U25" s="59">
        <v>0</v>
      </c>
      <c r="V25" s="59">
        <v>20580</v>
      </c>
      <c r="W25" s="60">
        <f t="shared" si="0"/>
        <v>0.1530359491633235</v>
      </c>
      <c r="X25" s="5">
        <v>0</v>
      </c>
      <c r="Y25" s="6">
        <v>0</v>
      </c>
      <c r="Z25" s="2"/>
    </row>
    <row r="26" spans="1:26" outlineLevel="1" x14ac:dyDescent="0.25">
      <c r="A26" s="3" t="s">
        <v>38</v>
      </c>
      <c r="B26" s="4" t="s">
        <v>39</v>
      </c>
      <c r="C26" s="4"/>
      <c r="D26" s="4"/>
      <c r="E26" s="4"/>
      <c r="F26" s="4"/>
      <c r="G26" s="4"/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9">
        <v>933991.23</v>
      </c>
      <c r="R26" s="59">
        <v>46000</v>
      </c>
      <c r="S26" s="59">
        <v>46000</v>
      </c>
      <c r="T26" s="59">
        <v>0</v>
      </c>
      <c r="U26" s="59">
        <v>0</v>
      </c>
      <c r="V26" s="59">
        <v>9000</v>
      </c>
      <c r="W26" s="60">
        <f t="shared" si="0"/>
        <v>4.9250997785064858E-2</v>
      </c>
      <c r="X26" s="5">
        <v>0</v>
      </c>
      <c r="Y26" s="6">
        <v>0</v>
      </c>
      <c r="Z26" s="2"/>
    </row>
    <row r="27" spans="1:26" outlineLevel="1" x14ac:dyDescent="0.25">
      <c r="A27" s="3" t="s">
        <v>40</v>
      </c>
      <c r="B27" s="4" t="s">
        <v>41</v>
      </c>
      <c r="C27" s="4"/>
      <c r="D27" s="4"/>
      <c r="E27" s="4"/>
      <c r="F27" s="4"/>
      <c r="G27" s="4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9">
        <v>36000</v>
      </c>
      <c r="R27" s="59">
        <v>6000</v>
      </c>
      <c r="S27" s="59">
        <v>6000</v>
      </c>
      <c r="T27" s="59">
        <v>0</v>
      </c>
      <c r="U27" s="59">
        <v>0</v>
      </c>
      <c r="V27" s="59">
        <v>11580</v>
      </c>
      <c r="W27" s="60">
        <f t="shared" si="0"/>
        <v>0.16666666666666666</v>
      </c>
      <c r="X27" s="5">
        <v>0</v>
      </c>
      <c r="Y27" s="6">
        <v>0</v>
      </c>
      <c r="Z27" s="2"/>
    </row>
    <row r="28" spans="1:26" ht="12.75" customHeight="1" x14ac:dyDescent="0.25">
      <c r="A28" s="3" t="s">
        <v>42</v>
      </c>
      <c r="B28" s="4" t="s">
        <v>43</v>
      </c>
      <c r="C28" s="4"/>
      <c r="D28" s="4"/>
      <c r="E28" s="4"/>
      <c r="F28" s="4"/>
      <c r="G28" s="4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9">
        <v>466863.07</v>
      </c>
      <c r="R28" s="59">
        <v>0</v>
      </c>
      <c r="S28" s="59">
        <v>0</v>
      </c>
      <c r="T28" s="61">
        <v>0</v>
      </c>
      <c r="U28" s="61">
        <v>0</v>
      </c>
      <c r="V28" s="61">
        <v>4106404.31</v>
      </c>
      <c r="W28" s="60">
        <f t="shared" si="0"/>
        <v>0</v>
      </c>
      <c r="X28" s="7">
        <v>0</v>
      </c>
      <c r="Y28" s="8">
        <v>0</v>
      </c>
      <c r="Z28" s="2"/>
    </row>
    <row r="29" spans="1:26" ht="12.75" customHeight="1" x14ac:dyDescent="0.25">
      <c r="A29" s="3" t="s">
        <v>49</v>
      </c>
      <c r="B29" s="4" t="s">
        <v>50</v>
      </c>
      <c r="C29" s="4"/>
      <c r="D29" s="4"/>
      <c r="E29" s="4"/>
      <c r="F29" s="4"/>
      <c r="G29" s="4"/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9">
        <v>431128.16</v>
      </c>
      <c r="R29" s="59">
        <v>40000</v>
      </c>
      <c r="S29" s="59">
        <v>40000</v>
      </c>
      <c r="T29" s="62"/>
      <c r="U29" s="62"/>
      <c r="V29" s="62" t="s">
        <v>3</v>
      </c>
      <c r="W29" s="60">
        <f t="shared" si="0"/>
        <v>9.277983604689613E-2</v>
      </c>
      <c r="X29" s="2"/>
      <c r="Y29" s="2"/>
      <c r="Z29" s="2"/>
    </row>
    <row r="30" spans="1:26" x14ac:dyDescent="0.25">
      <c r="A30" s="16" t="s">
        <v>44</v>
      </c>
      <c r="B30" s="17"/>
      <c r="C30" s="17"/>
      <c r="D30" s="17"/>
      <c r="E30" s="17"/>
      <c r="F30" s="17"/>
      <c r="G30" s="17"/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61">
        <v>30638351.050000001</v>
      </c>
      <c r="R30" s="61">
        <v>5448530.6299999999</v>
      </c>
      <c r="S30" s="61">
        <v>4902416.03</v>
      </c>
      <c r="T30" s="63"/>
      <c r="U30" s="63"/>
      <c r="V30" s="63"/>
      <c r="W30" s="60">
        <f t="shared" si="0"/>
        <v>0.16000913436886807</v>
      </c>
      <c r="X30" s="9"/>
      <c r="Y30" s="9"/>
      <c r="Z30" s="2"/>
    </row>
  </sheetData>
  <mergeCells count="27">
    <mergeCell ref="A1:Y3"/>
    <mergeCell ref="C6:C7"/>
    <mergeCell ref="D6:D7"/>
    <mergeCell ref="E6:E7"/>
    <mergeCell ref="A6:A7"/>
    <mergeCell ref="B6:B7"/>
    <mergeCell ref="J6:J7"/>
    <mergeCell ref="I6:I7"/>
    <mergeCell ref="M6:M7"/>
    <mergeCell ref="N6:N7"/>
    <mergeCell ref="O6:O7"/>
    <mergeCell ref="P6:P7"/>
    <mergeCell ref="Q6:Q7"/>
    <mergeCell ref="A4:Y4"/>
    <mergeCell ref="A5:Y5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30:G30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CA39F1A-35BD-4D0D-8182-97C3F03282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расх. в разрезе ра </vt:lpstr>
      <vt:lpstr>'Сведения по расх. в разрезе ра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2019-05-27T08:45:56Z</dcterms:created>
  <dcterms:modified xsi:type="dcterms:W3CDTF">2020-05-07T08:49:18Z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