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Сведения об исполнение бюджета  за  2020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14" i="2" l="1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12" i="2"/>
</calcChain>
</file>

<file path=xl/sharedStrings.xml><?xml version="1.0" encoding="utf-8"?>
<sst xmlns="http://schemas.openxmlformats.org/spreadsheetml/2006/main" count="177" uniqueCount="123">
  <si>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</si>
  <si>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</si>
  <si>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</si>
  <si>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</si>
  <si>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</si>
  <si>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</si>
  <si>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</si>
  <si>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</si>
  <si>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</si>
  <si>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</si>
  <si>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</si>
  <si>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</si>
  <si>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</si>
  <si>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</si>
  <si>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</si>
  <si>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</si>
  <si>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</si>
  <si>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</si>
  <si>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</si>
  <si>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</si>
  <si>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</si>
  <si>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</si>
  <si>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</si>
  <si>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</si>
  <si>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</si>
  <si>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</si>
  <si>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</si>
  <si>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</si>
  <si>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</si>
  <si>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</si>
  <si>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</si>
  <si>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</si>
  <si>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</si>
  <si>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</si>
  <si>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</si>
  <si>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</si>
  <si>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</si>
  <si>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</si>
  <si>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</si>
  <si>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</si>
  <si>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</si>
  <si>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</si>
  <si>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</si>
  <si>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</si>
  <si>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</si>
  <si>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</si>
  <si>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</si>
  <si>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</si>
  <si>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</si>
  <si>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</si>
  <si>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</si>
  <si>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</si>
  <si>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</si>
  <si>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</si>
  <si>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</si>
  <si>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</si>
  <si>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</si>
  <si>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</si>
  <si>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</si>
  <si>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</si>
  <si>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</si>
  <si>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</si>
  <si>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</si>
  <si>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</si>
  <si>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</si>
  <si>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</si>
  <si>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</si>
  <si>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</si>
  <si>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</si>
  <si>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</si>
  <si>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</si>
  <si>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</si>
  <si>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</si>
  <si>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</si>
  <si>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</si>
  <si>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</si>
  <si>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</si>
  <si>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</si>
  <si>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</si>
  <si>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</si>
  <si>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</si>
  <si>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</si>
  <si>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</si>
  <si>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</si>
  <si>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</si>
  <si>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</si>
  <si>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</si>
  <si>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</si>
  <si>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
показателя</t>
  </si>
  <si>
    <t>Код дохода по бюджетной классификации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</si>
  <si>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</si>
  <si>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</si>
  <si>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</si>
  <si>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</si>
  <si>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</si>
  <si>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</si>
  <si>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</si>
  <si>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</si>
  <si>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015 2022999913 0000 150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</si>
  <si>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1 квартал 2020год  Пестяковского городского поселения                                 </t>
  </si>
  <si>
    <t>015 1130199513 0000 130</t>
  </si>
  <si>
    <t>Код строки</t>
  </si>
  <si>
    <t>утвержденные бюджетные назначения</t>
  </si>
  <si>
    <t>Исполнение бюджетных назначений</t>
  </si>
  <si>
    <t>-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</si>
  <si>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</si>
  <si>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</si>
  <si>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</si>
  <si>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</si>
  <si>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182 1010202001 0000 110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</si>
  <si>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</si>
  <si>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</si>
  <si>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</si>
  <si>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</si>
  <si>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</si>
  <si>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182 1060103013 0000 110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</si>
  <si>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</si>
  <si>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</si>
  <si>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182 1060604313 0000 110</t>
  </si>
  <si>
    <t>182 1060603313 0000 110</t>
  </si>
  <si>
    <t xml:space="preserve"> 015 1110501313 0000 120</t>
  </si>
  <si>
    <t>015 2023512013 0000 150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</si>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</sst>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1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4" fillId="0" borderId="0" xfId="0" applyFont="1" applyProtection="1">
      <protection locked="0"/>
    </xf>
    <xf numFmtId="0" fontId="6" fillId="4" borderId="51" xfId="36" applyNumberFormat="1" applyFill="1" applyBorder="1" applyAlignment="1" applyProtection="1">
      <alignment horizontal="left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0" fillId="0" borderId="1" xfId="0" applyBorder="1" applyAlignment="1">
      <alignment horizontal="right" wrapText="1"/>
    </xf>
    <xf numFmtId="49" fontId="4" fillId="4" borderId="51" xfId="181" applyNumberFormat="1" applyFill="1" applyBorder="1" applyAlignment="1" applyProtection="1">
      <alignment horizontal="center" vertical="center" wrapText="1"/>
    </xf>
    <xf numFmtId="0" fontId="4" fillId="4" borderId="51" xfId="181" applyFill="1" applyBorder="1" applyAlignment="1">
      <alignment horizontal="center" vertical="center" wrapText="1"/>
    </xf>
    <xf numFmtId="0" fontId="4" fillId="4" borderId="51" xfId="181" applyFill="1" applyBorder="1" applyAlignment="1">
      <alignment horizontal="center" vertical="center" wrapText="1"/>
    </xf>
    <xf numFmtId="49" fontId="6" fillId="4" borderId="51" xfId="38" applyNumberFormat="1" applyFill="1" applyBorder="1" applyAlignment="1" applyProtection="1">
      <alignment horizontal="center" vertical="center" wrapText="1"/>
    </xf>
    <xf numFmtId="49" fontId="4" fillId="4" borderId="51" xfId="181" applyNumberFormat="1" applyFill="1" applyBorder="1" applyAlignment="1" applyProtection="1">
      <alignment horizontal="center" vertical="center" wrapText="1"/>
    </xf>
    <xf numFmtId="49" fontId="6" fillId="4" borderId="51" xfId="52" applyNumberFormat="1" applyFill="1" applyBorder="1" applyAlignment="1" applyProtection="1">
      <alignment horizontal="center" vertical="center" wrapText="1"/>
    </xf>
    <xf numFmtId="49" fontId="4" fillId="4" borderId="51" xfId="183" applyNumberFormat="1" applyFill="1" applyBorder="1" applyAlignment="1" applyProtection="1">
      <alignment horizontal="center" wrapText="1"/>
    </xf>
    <xf numFmtId="49" fontId="4" fillId="4" borderId="51" xfId="184" applyNumberFormat="1" applyFill="1" applyBorder="1" applyAlignment="1" applyProtection="1">
      <alignment horizontal="center"/>
    </xf>
    <xf numFmtId="4" fontId="4" fillId="4" borderId="51" xfId="185" applyNumberFormat="1" applyFill="1" applyBorder="1" applyAlignment="1" applyProtection="1">
      <alignment horizontal="right" shrinkToFit="1"/>
    </xf>
    <xf numFmtId="0" fontId="6" fillId="4" borderId="51" xfId="38" applyNumberFormat="1" applyFill="1" applyBorder="1" applyAlignment="1" applyProtection="1">
      <alignment horizontal="left" wrapText="1" indent="1"/>
    </xf>
    <xf numFmtId="49" fontId="2" fillId="4" borderId="51" xfId="2" applyNumberFormat="1" applyFill="1" applyBorder="1" applyProtection="1">
      <alignment horizontal="center" wrapText="1"/>
    </xf>
    <xf numFmtId="49" fontId="6" fillId="4" borderId="51" xfId="41" applyNumberFormat="1" applyFill="1" applyBorder="1" applyAlignment="1" applyProtection="1">
      <alignment horizontal="center"/>
    </xf>
    <xf numFmtId="0" fontId="4" fillId="4" borderId="51" xfId="182" applyNumberFormat="1" applyFill="1" applyBorder="1" applyAlignment="1" applyProtection="1">
      <alignment horizontal="left" wrapText="1" indent="2"/>
    </xf>
    <xf numFmtId="49" fontId="7" fillId="4" borderId="51" xfId="13" applyNumberFormat="1" applyFill="1" applyBorder="1" applyAlignment="1" applyProtection="1">
      <alignment horizontal="center"/>
    </xf>
    <xf numFmtId="49" fontId="6" fillId="4" borderId="51" xfId="47" applyNumberFormat="1" applyFill="1" applyBorder="1" applyAlignment="1" applyProtection="1">
      <alignment horizontal="center"/>
    </xf>
    <xf numFmtId="0" fontId="4" fillId="4" borderId="1" xfId="182" applyNumberFormat="1" applyFill="1" applyBorder="1" applyAlignment="1" applyProtection="1">
      <alignment horizontal="left" wrapText="1" indent="2"/>
    </xf>
    <xf numFmtId="0" fontId="7" fillId="4" borderId="1" xfId="13" applyFill="1" applyBorder="1" applyAlignment="1" applyProtection="1">
      <alignment horizontal="center"/>
    </xf>
    <xf numFmtId="49" fontId="15" fillId="4" borderId="1" xfId="52" applyFont="1" applyFill="1" applyBorder="1" applyProtection="1">
      <alignment horizontal="center"/>
    </xf>
    <xf numFmtId="4" fontId="4" fillId="4" borderId="1" xfId="185" applyNumberFormat="1" applyFill="1" applyBorder="1" applyAlignment="1" applyProtection="1">
      <alignment horizontal="right" shrinkToFit="1"/>
    </xf>
    <xf numFmtId="4" fontId="6" fillId="4" borderId="1" xfId="55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9" fontId="6" fillId="4" borderId="1" xfId="52" applyFill="1" applyBorder="1" applyProtection="1">
      <alignment horizontal="center"/>
    </xf>
    <xf numFmtId="0" fontId="0" fillId="4" borderId="0" xfId="0" applyFill="1" applyProtection="1">
      <protection locked="0"/>
    </xf>
    <xf numFmtId="166" fontId="4" fillId="4" borderId="51" xfId="190" applyNumberFormat="1" applyFont="1" applyFill="1" applyBorder="1" applyAlignment="1" applyProtection="1">
      <alignment horizontal="right" shrinkToFi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zoomScaleNormal="100" workbookViewId="0">
      <selection activeCell="J39" sqref="J39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8.710937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9" t="s">
        <v>99</v>
      </c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</row>
    <row r="5" spans="1:14" x14ac:dyDescent="0.25">
      <c r="D5" s="7"/>
    </row>
    <row r="6" spans="1:14" ht="12.95" customHeight="1" x14ac:dyDescent="0.25">
      <c r="A6" s="5"/>
      <c r="B6" s="5"/>
      <c r="C6" s="5"/>
      <c r="D6" s="5"/>
      <c r="E6" s="11" t="s">
        <v>5</v>
      </c>
      <c r="F6" s="12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9" spans="1:14" ht="15" customHeight="1" x14ac:dyDescent="0.25">
      <c r="A9" s="13" t="s">
        <v>88</v>
      </c>
      <c r="B9" s="13" t="s">
        <v>101</v>
      </c>
      <c r="C9" s="13" t="s">
        <v>89</v>
      </c>
      <c r="D9" s="14"/>
      <c r="E9" s="15"/>
      <c r="F9" s="15"/>
    </row>
    <row r="10" spans="1:14" ht="48" customHeight="1" x14ac:dyDescent="0.25">
      <c r="A10" s="15"/>
      <c r="B10" s="15"/>
      <c r="C10" s="15"/>
      <c r="D10" s="16" t="s">
        <v>102</v>
      </c>
      <c r="E10" s="16" t="s">
        <v>103</v>
      </c>
      <c r="F10" s="16" t="s">
        <v>122</v>
      </c>
    </row>
    <row r="11" spans="1:14" x14ac:dyDescent="0.25">
      <c r="A11" s="17" t="s">
        <v>0</v>
      </c>
      <c r="B11" s="17" t="s">
        <v>1</v>
      </c>
      <c r="C11" s="17" t="s">
        <v>2</v>
      </c>
      <c r="D11" s="18" t="s">
        <v>6</v>
      </c>
      <c r="E11" s="18" t="s">
        <v>7</v>
      </c>
      <c r="F11" s="18"/>
    </row>
    <row r="12" spans="1:14" x14ac:dyDescent="0.25">
      <c r="A12" s="8" t="s">
        <v>8</v>
      </c>
      <c r="B12" s="19" t="s">
        <v>3</v>
      </c>
      <c r="C12" s="20" t="s">
        <v>9</v>
      </c>
      <c r="D12" s="21">
        <v>24098641.640000001</v>
      </c>
      <c r="E12" s="21">
        <v>5435140.6299999999</v>
      </c>
      <c r="F12" s="36">
        <f>E12/D12</f>
        <v>0.22553721953267736</v>
      </c>
    </row>
    <row r="13" spans="1:14" ht="15.75" x14ac:dyDescent="0.25">
      <c r="A13" s="22" t="s">
        <v>10</v>
      </c>
      <c r="B13" s="23"/>
      <c r="C13" s="24"/>
      <c r="D13" s="24"/>
      <c r="E13" s="24"/>
      <c r="F13" s="36"/>
    </row>
    <row r="14" spans="1:14" x14ac:dyDescent="0.25">
      <c r="A14" s="25" t="s">
        <v>11</v>
      </c>
      <c r="B14" s="26" t="s">
        <v>3</v>
      </c>
      <c r="C14" s="27" t="s">
        <v>12</v>
      </c>
      <c r="D14" s="21">
        <v>14532775.640000001</v>
      </c>
      <c r="E14" s="21">
        <v>3043876.13</v>
      </c>
      <c r="F14" s="36">
        <f t="shared" ref="F13:F65" si="0">E14/D14</f>
        <v>0.20944905539049524</v>
      </c>
    </row>
    <row r="15" spans="1:14" x14ac:dyDescent="0.25">
      <c r="A15" s="25" t="s">
        <v>13</v>
      </c>
      <c r="B15" s="26" t="s">
        <v>3</v>
      </c>
      <c r="C15" s="27" t="s">
        <v>14</v>
      </c>
      <c r="D15" s="21">
        <v>11516120</v>
      </c>
      <c r="E15" s="21">
        <v>2611517.9300000002</v>
      </c>
      <c r="F15" s="36">
        <f t="shared" si="0"/>
        <v>0.22677064236913128</v>
      </c>
    </row>
    <row r="16" spans="1:14" x14ac:dyDescent="0.25">
      <c r="A16" s="25" t="s">
        <v>15</v>
      </c>
      <c r="B16" s="26" t="s">
        <v>3</v>
      </c>
      <c r="C16" s="27" t="s">
        <v>16</v>
      </c>
      <c r="D16" s="21">
        <v>11516120</v>
      </c>
      <c r="E16" s="21">
        <v>2611517.9300000002</v>
      </c>
      <c r="F16" s="36">
        <f t="shared" si="0"/>
        <v>0.22677064236913128</v>
      </c>
    </row>
    <row r="17" spans="1:6" ht="78.75" customHeight="1" x14ac:dyDescent="0.25">
      <c r="A17" s="25" t="s">
        <v>106</v>
      </c>
      <c r="B17" s="26" t="s">
        <v>3</v>
      </c>
      <c r="C17" s="27" t="s">
        <v>107</v>
      </c>
      <c r="D17" s="21">
        <v>11426120</v>
      </c>
      <c r="E17" s="21">
        <v>2595479.12</v>
      </c>
      <c r="F17" s="36">
        <f t="shared" si="0"/>
        <v>0.22715314735010661</v>
      </c>
    </row>
    <row r="18" spans="1:6" ht="93.75" customHeight="1" x14ac:dyDescent="0.25">
      <c r="A18" s="25" t="s">
        <v>108</v>
      </c>
      <c r="B18" s="26" t="s">
        <v>3</v>
      </c>
      <c r="C18" s="27" t="s">
        <v>109</v>
      </c>
      <c r="D18" s="21"/>
      <c r="E18" s="21">
        <v>3513.6</v>
      </c>
      <c r="F18" s="36"/>
    </row>
    <row r="19" spans="1:6" ht="51.75" x14ac:dyDescent="0.25">
      <c r="A19" s="25" t="s">
        <v>110</v>
      </c>
      <c r="B19" s="26" t="s">
        <v>3</v>
      </c>
      <c r="C19" s="27" t="s">
        <v>111</v>
      </c>
      <c r="D19" s="21">
        <v>90000</v>
      </c>
      <c r="E19" s="21">
        <v>12525.21</v>
      </c>
      <c r="F19" s="36">
        <f t="shared" si="0"/>
        <v>0.13916899999999999</v>
      </c>
    </row>
    <row r="20" spans="1:6" ht="39" x14ac:dyDescent="0.25">
      <c r="A20" s="25" t="s">
        <v>17</v>
      </c>
      <c r="B20" s="26" t="s">
        <v>3</v>
      </c>
      <c r="C20" s="27" t="s">
        <v>18</v>
      </c>
      <c r="D20" s="21">
        <v>850755.64</v>
      </c>
      <c r="E20" s="21">
        <v>185148.01</v>
      </c>
      <c r="F20" s="36">
        <f t="shared" si="0"/>
        <v>0.21762771975276005</v>
      </c>
    </row>
    <row r="21" spans="1:6" ht="39" x14ac:dyDescent="0.25">
      <c r="A21" s="25" t="s">
        <v>19</v>
      </c>
      <c r="B21" s="26" t="s">
        <v>3</v>
      </c>
      <c r="C21" s="27" t="s">
        <v>20</v>
      </c>
      <c r="D21" s="21">
        <v>850755.64</v>
      </c>
      <c r="E21" s="21">
        <v>185148.01</v>
      </c>
      <c r="F21" s="36">
        <f t="shared" si="0"/>
        <v>0.21762771975276005</v>
      </c>
    </row>
    <row r="22" spans="1:6" ht="77.25" x14ac:dyDescent="0.25">
      <c r="A22" s="25" t="s">
        <v>21</v>
      </c>
      <c r="B22" s="26" t="s">
        <v>3</v>
      </c>
      <c r="C22" s="27" t="s">
        <v>22</v>
      </c>
      <c r="D22" s="21">
        <v>389845.96</v>
      </c>
      <c r="E22" s="21">
        <v>84023.95</v>
      </c>
      <c r="F22" s="36">
        <f t="shared" si="0"/>
        <v>0.21553115492077946</v>
      </c>
    </row>
    <row r="23" spans="1:6" ht="128.25" x14ac:dyDescent="0.25">
      <c r="A23" s="25" t="s">
        <v>112</v>
      </c>
      <c r="B23" s="26"/>
      <c r="C23" s="27" t="s">
        <v>90</v>
      </c>
      <c r="D23" s="21">
        <v>389845.96</v>
      </c>
      <c r="E23" s="21">
        <v>84023.95</v>
      </c>
      <c r="F23" s="36">
        <f t="shared" si="0"/>
        <v>0.21553115492077946</v>
      </c>
    </row>
    <row r="24" spans="1:6" ht="90" x14ac:dyDescent="0.25">
      <c r="A24" s="25" t="s">
        <v>23</v>
      </c>
      <c r="B24" s="26" t="s">
        <v>3</v>
      </c>
      <c r="C24" s="27" t="s">
        <v>24</v>
      </c>
      <c r="D24" s="21">
        <v>2008.04</v>
      </c>
      <c r="E24" s="21">
        <v>547.74</v>
      </c>
      <c r="F24" s="36">
        <f t="shared" si="0"/>
        <v>0.27277345072807313</v>
      </c>
    </row>
    <row r="25" spans="1:6" ht="141" x14ac:dyDescent="0.25">
      <c r="A25" s="25" t="s">
        <v>113</v>
      </c>
      <c r="B25" s="26"/>
      <c r="C25" s="27" t="s">
        <v>91</v>
      </c>
      <c r="D25" s="21">
        <v>2008.04</v>
      </c>
      <c r="E25" s="21">
        <v>547.74</v>
      </c>
      <c r="F25" s="36">
        <f t="shared" si="0"/>
        <v>0.27277345072807313</v>
      </c>
    </row>
    <row r="26" spans="1:6" ht="77.25" x14ac:dyDescent="0.25">
      <c r="A26" s="25" t="s">
        <v>25</v>
      </c>
      <c r="B26" s="26" t="s">
        <v>3</v>
      </c>
      <c r="C26" s="27" t="s">
        <v>26</v>
      </c>
      <c r="D26" s="21">
        <v>509212.06</v>
      </c>
      <c r="E26" s="21">
        <v>117932.05</v>
      </c>
      <c r="F26" s="36">
        <f t="shared" si="0"/>
        <v>0.2315971267451914</v>
      </c>
    </row>
    <row r="27" spans="1:6" ht="128.25" x14ac:dyDescent="0.25">
      <c r="A27" s="25" t="s">
        <v>27</v>
      </c>
      <c r="B27" s="26" t="s">
        <v>3</v>
      </c>
      <c r="C27" s="27" t="s">
        <v>92</v>
      </c>
      <c r="D27" s="21">
        <v>509212.06</v>
      </c>
      <c r="E27" s="21">
        <v>117932.05</v>
      </c>
      <c r="F27" s="36">
        <f t="shared" si="0"/>
        <v>0.2315971267451914</v>
      </c>
    </row>
    <row r="28" spans="1:6" ht="77.25" x14ac:dyDescent="0.25">
      <c r="A28" s="25" t="s">
        <v>28</v>
      </c>
      <c r="B28" s="26" t="s">
        <v>3</v>
      </c>
      <c r="C28" s="27" t="s">
        <v>29</v>
      </c>
      <c r="D28" s="21">
        <v>-50310.42</v>
      </c>
      <c r="E28" s="21">
        <v>-17355.73</v>
      </c>
      <c r="F28" s="36">
        <f t="shared" si="0"/>
        <v>0.34497287043121483</v>
      </c>
    </row>
    <row r="29" spans="1:6" ht="128.25" x14ac:dyDescent="0.25">
      <c r="A29" s="25" t="s">
        <v>114</v>
      </c>
      <c r="B29" s="26"/>
      <c r="C29" s="27" t="s">
        <v>93</v>
      </c>
      <c r="D29" s="21">
        <v>-50310.42</v>
      </c>
      <c r="E29" s="21">
        <v>-17355.73</v>
      </c>
      <c r="F29" s="36">
        <f t="shared" si="0"/>
        <v>0.34497287043121483</v>
      </c>
    </row>
    <row r="30" spans="1:6" x14ac:dyDescent="0.25">
      <c r="A30" s="25" t="s">
        <v>30</v>
      </c>
      <c r="B30" s="26" t="s">
        <v>3</v>
      </c>
      <c r="C30" s="27" t="s">
        <v>31</v>
      </c>
      <c r="D30" s="21">
        <v>1350000</v>
      </c>
      <c r="E30" s="21">
        <v>142367.96</v>
      </c>
      <c r="F30" s="36">
        <f t="shared" si="0"/>
        <v>0.10545774814814814</v>
      </c>
    </row>
    <row r="31" spans="1:6" x14ac:dyDescent="0.25">
      <c r="A31" s="25" t="s">
        <v>32</v>
      </c>
      <c r="B31" s="26" t="s">
        <v>3</v>
      </c>
      <c r="C31" s="27" t="s">
        <v>33</v>
      </c>
      <c r="D31" s="21">
        <v>310000</v>
      </c>
      <c r="E31" s="21">
        <v>12890.13</v>
      </c>
      <c r="F31" s="36">
        <f t="shared" si="0"/>
        <v>4.1581064516129029E-2</v>
      </c>
    </row>
    <row r="32" spans="1:6" ht="51.75" x14ac:dyDescent="0.25">
      <c r="A32" s="25" t="s">
        <v>34</v>
      </c>
      <c r="B32" s="26"/>
      <c r="C32" s="27" t="s">
        <v>115</v>
      </c>
      <c r="D32" s="21">
        <v>310000</v>
      </c>
      <c r="E32" s="21">
        <v>12890.13</v>
      </c>
      <c r="F32" s="36">
        <f t="shared" si="0"/>
        <v>4.1581064516129029E-2</v>
      </c>
    </row>
    <row r="33" spans="1:6" x14ac:dyDescent="0.25">
      <c r="A33" s="25" t="s">
        <v>35</v>
      </c>
      <c r="B33" s="26" t="s">
        <v>3</v>
      </c>
      <c r="C33" s="27" t="s">
        <v>36</v>
      </c>
      <c r="D33" s="21">
        <v>1040000</v>
      </c>
      <c r="E33" s="21">
        <v>129477.83</v>
      </c>
      <c r="F33" s="36">
        <f t="shared" si="0"/>
        <v>0.12449791346153846</v>
      </c>
    </row>
    <row r="34" spans="1:6" x14ac:dyDescent="0.25">
      <c r="A34" s="25" t="s">
        <v>37</v>
      </c>
      <c r="B34" s="26" t="s">
        <v>3</v>
      </c>
      <c r="C34" s="27" t="s">
        <v>38</v>
      </c>
      <c r="D34" s="21">
        <v>650000</v>
      </c>
      <c r="E34" s="21">
        <v>118026.76</v>
      </c>
      <c r="F34" s="36">
        <f t="shared" si="0"/>
        <v>0.18157963076923075</v>
      </c>
    </row>
    <row r="35" spans="1:6" ht="39" x14ac:dyDescent="0.25">
      <c r="A35" s="25" t="s">
        <v>116</v>
      </c>
      <c r="B35" s="26" t="s">
        <v>3</v>
      </c>
      <c r="C35" s="27" t="s">
        <v>119</v>
      </c>
      <c r="D35" s="21">
        <v>650000</v>
      </c>
      <c r="E35" s="21">
        <v>118026.76</v>
      </c>
      <c r="F35" s="36">
        <f t="shared" si="0"/>
        <v>0.18157963076923075</v>
      </c>
    </row>
    <row r="36" spans="1:6" x14ac:dyDescent="0.25">
      <c r="A36" s="25" t="s">
        <v>39</v>
      </c>
      <c r="B36" s="26" t="s">
        <v>3</v>
      </c>
      <c r="C36" s="27" t="s">
        <v>40</v>
      </c>
      <c r="D36" s="21">
        <v>390000</v>
      </c>
      <c r="E36" s="21">
        <v>11451.07</v>
      </c>
      <c r="F36" s="36">
        <f t="shared" si="0"/>
        <v>2.9361717948717947E-2</v>
      </c>
    </row>
    <row r="37" spans="1:6" ht="51.75" x14ac:dyDescent="0.25">
      <c r="A37" s="25" t="s">
        <v>117</v>
      </c>
      <c r="B37" s="26" t="s">
        <v>3</v>
      </c>
      <c r="C37" s="27" t="s">
        <v>118</v>
      </c>
      <c r="D37" s="21">
        <v>390000</v>
      </c>
      <c r="E37" s="21">
        <v>11451.07</v>
      </c>
      <c r="F37" s="36">
        <f t="shared" si="0"/>
        <v>2.9361717948717947E-2</v>
      </c>
    </row>
    <row r="38" spans="1:6" ht="51.75" x14ac:dyDescent="0.25">
      <c r="A38" s="25" t="s">
        <v>41</v>
      </c>
      <c r="B38" s="26" t="s">
        <v>3</v>
      </c>
      <c r="C38" s="27" t="s">
        <v>42</v>
      </c>
      <c r="D38" s="21">
        <v>100000</v>
      </c>
      <c r="E38" s="21">
        <v>402.99</v>
      </c>
      <c r="F38" s="36">
        <f t="shared" si="0"/>
        <v>4.0299000000000003E-3</v>
      </c>
    </row>
    <row r="39" spans="1:6" ht="102.75" x14ac:dyDescent="0.25">
      <c r="A39" s="25" t="s">
        <v>43</v>
      </c>
      <c r="B39" s="26" t="s">
        <v>3</v>
      </c>
      <c r="C39" s="27" t="s">
        <v>44</v>
      </c>
      <c r="D39" s="21">
        <v>100000</v>
      </c>
      <c r="E39" s="21">
        <v>402.99</v>
      </c>
      <c r="F39" s="36">
        <f t="shared" si="0"/>
        <v>4.0299000000000003E-3</v>
      </c>
    </row>
    <row r="40" spans="1:6" ht="77.25" x14ac:dyDescent="0.25">
      <c r="A40" s="25" t="s">
        <v>45</v>
      </c>
      <c r="B40" s="26" t="s">
        <v>3</v>
      </c>
      <c r="C40" s="27" t="s">
        <v>46</v>
      </c>
      <c r="D40" s="21">
        <v>100000</v>
      </c>
      <c r="E40" s="21">
        <v>402.99</v>
      </c>
      <c r="F40" s="36">
        <f t="shared" si="0"/>
        <v>4.0299000000000003E-3</v>
      </c>
    </row>
    <row r="41" spans="1:6" s="35" customFormat="1" ht="90" x14ac:dyDescent="0.25">
      <c r="A41" s="25" t="s">
        <v>47</v>
      </c>
      <c r="B41" s="26" t="s">
        <v>3</v>
      </c>
      <c r="C41" s="27" t="s">
        <v>120</v>
      </c>
      <c r="D41" s="21">
        <v>100000</v>
      </c>
      <c r="E41" s="21">
        <v>402.99</v>
      </c>
      <c r="F41" s="36">
        <f t="shared" si="0"/>
        <v>4.0299000000000003E-3</v>
      </c>
    </row>
    <row r="42" spans="1:6" s="35" customFormat="1" ht="26.25" x14ac:dyDescent="0.25">
      <c r="A42" s="25" t="s">
        <v>48</v>
      </c>
      <c r="B42" s="26" t="s">
        <v>3</v>
      </c>
      <c r="C42" s="27" t="s">
        <v>49</v>
      </c>
      <c r="D42" s="21">
        <v>545900</v>
      </c>
      <c r="E42" s="21">
        <v>103800</v>
      </c>
      <c r="F42" s="36">
        <f t="shared" si="0"/>
        <v>0.19014471514929474</v>
      </c>
    </row>
    <row r="43" spans="1:6" s="35" customFormat="1" x14ac:dyDescent="0.25">
      <c r="A43" s="25" t="s">
        <v>50</v>
      </c>
      <c r="B43" s="26" t="s">
        <v>3</v>
      </c>
      <c r="C43" s="27" t="s">
        <v>51</v>
      </c>
      <c r="D43" s="21">
        <v>545900</v>
      </c>
      <c r="E43" s="21">
        <v>103800</v>
      </c>
      <c r="F43" s="36">
        <f t="shared" si="0"/>
        <v>0.19014471514929474</v>
      </c>
    </row>
    <row r="44" spans="1:6" s="35" customFormat="1" ht="26.25" x14ac:dyDescent="0.25">
      <c r="A44" s="25" t="s">
        <v>52</v>
      </c>
      <c r="B44" s="26" t="s">
        <v>3</v>
      </c>
      <c r="C44" s="27" t="s">
        <v>53</v>
      </c>
      <c r="D44" s="21">
        <v>545900</v>
      </c>
      <c r="E44" s="21">
        <v>103800</v>
      </c>
      <c r="F44" s="36">
        <f t="shared" si="0"/>
        <v>0.19014471514929474</v>
      </c>
    </row>
    <row r="45" spans="1:6" s="35" customFormat="1" ht="39" x14ac:dyDescent="0.25">
      <c r="A45" s="25" t="s">
        <v>54</v>
      </c>
      <c r="B45" s="26" t="s">
        <v>3</v>
      </c>
      <c r="C45" s="27" t="s">
        <v>100</v>
      </c>
      <c r="D45" s="21">
        <v>545900</v>
      </c>
      <c r="E45" s="21">
        <v>103800</v>
      </c>
      <c r="F45" s="36">
        <f t="shared" si="0"/>
        <v>0.19014471514929474</v>
      </c>
    </row>
    <row r="46" spans="1:6" s="35" customFormat="1" ht="26.25" x14ac:dyDescent="0.25">
      <c r="A46" s="25" t="s">
        <v>55</v>
      </c>
      <c r="B46" s="26" t="s">
        <v>3</v>
      </c>
      <c r="C46" s="27" t="s">
        <v>56</v>
      </c>
      <c r="D46" s="21">
        <v>70000</v>
      </c>
      <c r="E46" s="21" t="s">
        <v>104</v>
      </c>
      <c r="F46" s="36"/>
    </row>
    <row r="47" spans="1:6" s="35" customFormat="1" ht="39" x14ac:dyDescent="0.25">
      <c r="A47" s="25" t="s">
        <v>57</v>
      </c>
      <c r="B47" s="26" t="s">
        <v>3</v>
      </c>
      <c r="C47" s="27" t="s">
        <v>58</v>
      </c>
      <c r="D47" s="21">
        <v>70000</v>
      </c>
      <c r="E47" s="21" t="s">
        <v>104</v>
      </c>
      <c r="F47" s="36"/>
    </row>
    <row r="48" spans="1:6" s="35" customFormat="1" ht="39" x14ac:dyDescent="0.25">
      <c r="A48" s="25" t="s">
        <v>59</v>
      </c>
      <c r="B48" s="26" t="s">
        <v>3</v>
      </c>
      <c r="C48" s="27" t="s">
        <v>60</v>
      </c>
      <c r="D48" s="21">
        <v>70000</v>
      </c>
      <c r="E48" s="21" t="s">
        <v>104</v>
      </c>
      <c r="F48" s="36"/>
    </row>
    <row r="49" spans="1:6" s="35" customFormat="1" ht="51.75" x14ac:dyDescent="0.25">
      <c r="A49" s="25" t="s">
        <v>61</v>
      </c>
      <c r="B49" s="26" t="s">
        <v>3</v>
      </c>
      <c r="C49" s="27" t="s">
        <v>94</v>
      </c>
      <c r="D49" s="21">
        <v>70000</v>
      </c>
      <c r="E49" s="21" t="s">
        <v>104</v>
      </c>
      <c r="F49" s="36"/>
    </row>
    <row r="50" spans="1:6" s="35" customFormat="1" x14ac:dyDescent="0.25">
      <c r="A50" s="25" t="s">
        <v>62</v>
      </c>
      <c r="B50" s="26" t="s">
        <v>3</v>
      </c>
      <c r="C50" s="27" t="s">
        <v>63</v>
      </c>
      <c r="D50" s="21">
        <v>100000</v>
      </c>
      <c r="E50" s="21">
        <v>639.24</v>
      </c>
      <c r="F50" s="36">
        <f t="shared" si="0"/>
        <v>6.3924000000000003E-3</v>
      </c>
    </row>
    <row r="51" spans="1:6" s="35" customFormat="1" x14ac:dyDescent="0.25">
      <c r="A51" s="25" t="s">
        <v>64</v>
      </c>
      <c r="B51" s="26" t="s">
        <v>3</v>
      </c>
      <c r="C51" s="27" t="s">
        <v>65</v>
      </c>
      <c r="D51" s="21">
        <v>100000</v>
      </c>
      <c r="E51" s="21">
        <v>639.24</v>
      </c>
      <c r="F51" s="36">
        <f t="shared" si="0"/>
        <v>6.3924000000000003E-3</v>
      </c>
    </row>
    <row r="52" spans="1:6" s="35" customFormat="1" ht="26.25" x14ac:dyDescent="0.25">
      <c r="A52" s="25" t="s">
        <v>66</v>
      </c>
      <c r="B52" s="26" t="s">
        <v>3</v>
      </c>
      <c r="C52" s="27" t="s">
        <v>95</v>
      </c>
      <c r="D52" s="21">
        <v>100000</v>
      </c>
      <c r="E52" s="21">
        <v>639.24</v>
      </c>
      <c r="F52" s="36">
        <f t="shared" si="0"/>
        <v>6.3924000000000003E-3</v>
      </c>
    </row>
    <row r="53" spans="1:6" s="35" customFormat="1" x14ac:dyDescent="0.25">
      <c r="A53" s="25" t="s">
        <v>67</v>
      </c>
      <c r="B53" s="26" t="s">
        <v>3</v>
      </c>
      <c r="C53" s="27" t="s">
        <v>68</v>
      </c>
      <c r="D53" s="21">
        <v>9565866</v>
      </c>
      <c r="E53" s="21">
        <v>2391264.5</v>
      </c>
      <c r="F53" s="36">
        <f t="shared" si="0"/>
        <v>0.24997888325008943</v>
      </c>
    </row>
    <row r="54" spans="1:6" s="35" customFormat="1" ht="39" x14ac:dyDescent="0.25">
      <c r="A54" s="25" t="s">
        <v>69</v>
      </c>
      <c r="B54" s="26" t="s">
        <v>3</v>
      </c>
      <c r="C54" s="27" t="s">
        <v>70</v>
      </c>
      <c r="D54" s="21">
        <v>9565866</v>
      </c>
      <c r="E54" s="21">
        <v>2391264.5</v>
      </c>
      <c r="F54" s="36">
        <f t="shared" si="0"/>
        <v>0.24997888325008943</v>
      </c>
    </row>
    <row r="55" spans="1:6" s="35" customFormat="1" ht="26.25" x14ac:dyDescent="0.25">
      <c r="A55" s="25" t="s">
        <v>71</v>
      </c>
      <c r="B55" s="26" t="s">
        <v>3</v>
      </c>
      <c r="C55" s="27" t="s">
        <v>72</v>
      </c>
      <c r="D55" s="21">
        <v>6761120</v>
      </c>
      <c r="E55" s="21">
        <v>1690278</v>
      </c>
      <c r="F55" s="36">
        <f t="shared" si="0"/>
        <v>0.2499997041910216</v>
      </c>
    </row>
    <row r="56" spans="1:6" s="35" customFormat="1" ht="26.25" x14ac:dyDescent="0.25">
      <c r="A56" s="25" t="s">
        <v>73</v>
      </c>
      <c r="B56" s="26" t="s">
        <v>3</v>
      </c>
      <c r="C56" s="27" t="s">
        <v>74</v>
      </c>
      <c r="D56" s="21">
        <v>6255300</v>
      </c>
      <c r="E56" s="21">
        <v>1563825</v>
      </c>
      <c r="F56" s="36">
        <f t="shared" si="0"/>
        <v>0.25</v>
      </c>
    </row>
    <row r="57" spans="1:6" s="35" customFormat="1" ht="39" x14ac:dyDescent="0.25">
      <c r="A57" s="25" t="s">
        <v>105</v>
      </c>
      <c r="B57" s="26" t="s">
        <v>3</v>
      </c>
      <c r="C57" s="27" t="s">
        <v>96</v>
      </c>
      <c r="D57" s="21">
        <v>6255300</v>
      </c>
      <c r="E57" s="21">
        <v>1563825</v>
      </c>
      <c r="F57" s="36">
        <f t="shared" si="0"/>
        <v>0.25</v>
      </c>
    </row>
    <row r="58" spans="1:6" s="35" customFormat="1" ht="26.25" x14ac:dyDescent="0.25">
      <c r="A58" s="25" t="s">
        <v>75</v>
      </c>
      <c r="B58" s="26" t="s">
        <v>3</v>
      </c>
      <c r="C58" s="27" t="s">
        <v>76</v>
      </c>
      <c r="D58" s="21">
        <v>505820</v>
      </c>
      <c r="E58" s="21">
        <v>126453</v>
      </c>
      <c r="F58" s="36">
        <f t="shared" si="0"/>
        <v>0.24999604602427741</v>
      </c>
    </row>
    <row r="59" spans="1:6" s="35" customFormat="1" ht="39" x14ac:dyDescent="0.25">
      <c r="A59" s="25" t="s">
        <v>77</v>
      </c>
      <c r="B59" s="26" t="s">
        <v>3</v>
      </c>
      <c r="C59" s="27" t="s">
        <v>97</v>
      </c>
      <c r="D59" s="21">
        <v>505820</v>
      </c>
      <c r="E59" s="21">
        <v>126453</v>
      </c>
      <c r="F59" s="36">
        <f t="shared" si="0"/>
        <v>0.24999604602427741</v>
      </c>
    </row>
    <row r="60" spans="1:6" s="35" customFormat="1" ht="39" x14ac:dyDescent="0.25">
      <c r="A60" s="25" t="s">
        <v>78</v>
      </c>
      <c r="B60" s="26" t="s">
        <v>3</v>
      </c>
      <c r="C60" s="27" t="s">
        <v>79</v>
      </c>
      <c r="D60" s="21">
        <v>2803946</v>
      </c>
      <c r="E60" s="21">
        <v>700986.5</v>
      </c>
      <c r="F60" s="36">
        <f t="shared" si="0"/>
        <v>0.25</v>
      </c>
    </row>
    <row r="61" spans="1:6" s="35" customFormat="1" x14ac:dyDescent="0.25">
      <c r="A61" s="25" t="s">
        <v>80</v>
      </c>
      <c r="B61" s="26" t="s">
        <v>3</v>
      </c>
      <c r="C61" s="27" t="s">
        <v>81</v>
      </c>
      <c r="D61" s="21">
        <v>2803946</v>
      </c>
      <c r="E61" s="21">
        <v>700986.5</v>
      </c>
      <c r="F61" s="36">
        <f t="shared" si="0"/>
        <v>0.25</v>
      </c>
    </row>
    <row r="62" spans="1:6" s="35" customFormat="1" ht="26.25" x14ac:dyDescent="0.25">
      <c r="A62" s="25" t="s">
        <v>82</v>
      </c>
      <c r="B62" s="26" t="s">
        <v>3</v>
      </c>
      <c r="C62" s="27" t="s">
        <v>98</v>
      </c>
      <c r="D62" s="21">
        <v>2803946</v>
      </c>
      <c r="E62" s="21">
        <v>700986.5</v>
      </c>
      <c r="F62" s="36">
        <f t="shared" si="0"/>
        <v>0.25</v>
      </c>
    </row>
    <row r="63" spans="1:6" s="35" customFormat="1" ht="26.25" x14ac:dyDescent="0.25">
      <c r="A63" s="25" t="s">
        <v>83</v>
      </c>
      <c r="B63" s="26" t="s">
        <v>3</v>
      </c>
      <c r="C63" s="27" t="s">
        <v>84</v>
      </c>
      <c r="D63" s="21">
        <v>800</v>
      </c>
      <c r="E63" s="21" t="s">
        <v>104</v>
      </c>
      <c r="F63" s="36"/>
    </row>
    <row r="64" spans="1:6" s="35" customFormat="1" ht="64.5" x14ac:dyDescent="0.25">
      <c r="A64" s="25" t="s">
        <v>85</v>
      </c>
      <c r="B64" s="26" t="s">
        <v>3</v>
      </c>
      <c r="C64" s="27" t="s">
        <v>86</v>
      </c>
      <c r="D64" s="21">
        <v>800</v>
      </c>
      <c r="E64" s="21" t="s">
        <v>104</v>
      </c>
      <c r="F64" s="36"/>
    </row>
    <row r="65" spans="1:6" ht="64.5" x14ac:dyDescent="0.25">
      <c r="A65" s="25" t="s">
        <v>87</v>
      </c>
      <c r="B65" s="26" t="s">
        <v>3</v>
      </c>
      <c r="C65" s="27" t="s">
        <v>121</v>
      </c>
      <c r="D65" s="21">
        <v>800</v>
      </c>
      <c r="E65" s="21" t="s">
        <v>104</v>
      </c>
      <c r="F65" s="36"/>
    </row>
    <row r="66" spans="1:6" x14ac:dyDescent="0.25">
      <c r="A66" s="28"/>
      <c r="B66" s="29"/>
      <c r="C66" s="30"/>
      <c r="D66" s="31"/>
      <c r="E66" s="32"/>
      <c r="F66" s="33"/>
    </row>
    <row r="67" spans="1:6" x14ac:dyDescent="0.25">
      <c r="A67" s="28"/>
      <c r="B67" s="29"/>
      <c r="C67" s="34"/>
      <c r="D67" s="31"/>
      <c r="E67" s="31"/>
      <c r="F67" s="33"/>
    </row>
    <row r="68" spans="1:6" x14ac:dyDescent="0.25">
      <c r="A68" s="28"/>
      <c r="B68" s="29"/>
      <c r="C68" s="34"/>
      <c r="D68" s="31"/>
      <c r="E68" s="31"/>
      <c r="F68" s="33"/>
    </row>
    <row r="69" spans="1:6" x14ac:dyDescent="0.25">
      <c r="A69" s="28"/>
      <c r="B69" s="29"/>
      <c r="C69" s="34"/>
      <c r="D69" s="31"/>
      <c r="E69" s="31"/>
      <c r="F69" s="33"/>
    </row>
    <row r="70" spans="1:6" x14ac:dyDescent="0.25">
      <c r="A70" s="28"/>
      <c r="B70" s="29"/>
      <c r="C70" s="30"/>
      <c r="D70" s="31"/>
      <c r="E70" s="31"/>
      <c r="F70" s="33"/>
    </row>
    <row r="71" spans="1:6" x14ac:dyDescent="0.25">
      <c r="A71" s="28"/>
      <c r="B71" s="29"/>
      <c r="C71" s="34"/>
      <c r="D71" s="32"/>
      <c r="E71" s="32"/>
      <c r="F71" s="33"/>
    </row>
    <row r="72" spans="1:6" x14ac:dyDescent="0.25">
      <c r="A72" s="28"/>
      <c r="B72" s="29"/>
      <c r="C72" s="34"/>
      <c r="D72" s="32"/>
      <c r="E72" s="32"/>
      <c r="F72" s="33"/>
    </row>
    <row r="73" spans="1:6" x14ac:dyDescent="0.25">
      <c r="A73" s="28"/>
      <c r="B73" s="29"/>
      <c r="C73" s="34"/>
      <c r="D73" s="32"/>
      <c r="E73" s="32"/>
      <c r="F73" s="33"/>
    </row>
    <row r="74" spans="1:6" x14ac:dyDescent="0.25">
      <c r="A74" s="28"/>
      <c r="B74" s="29"/>
      <c r="C74" s="34"/>
      <c r="D74" s="31"/>
      <c r="E74" s="31"/>
      <c r="F74" s="33"/>
    </row>
    <row r="75" spans="1:6" x14ac:dyDescent="0.25">
      <c r="A75" s="28"/>
      <c r="B75" s="29"/>
      <c r="C75" s="34"/>
      <c r="D75" s="31"/>
      <c r="E75" s="31"/>
      <c r="F75" s="33"/>
    </row>
    <row r="76" spans="1:6" x14ac:dyDescent="0.25">
      <c r="A76" s="28"/>
      <c r="B76" s="29"/>
      <c r="C76" s="30"/>
      <c r="D76" s="31"/>
      <c r="E76" s="31"/>
      <c r="F76" s="33"/>
    </row>
    <row r="77" spans="1:6" x14ac:dyDescent="0.25">
      <c r="A77" s="28"/>
      <c r="B77" s="29"/>
      <c r="C77" s="34"/>
      <c r="D77" s="31"/>
      <c r="E77" s="31"/>
      <c r="F77" s="33"/>
    </row>
    <row r="78" spans="1:6" x14ac:dyDescent="0.25">
      <c r="A78" s="28"/>
      <c r="B78" s="29"/>
      <c r="C78" s="34"/>
      <c r="D78" s="31"/>
      <c r="E78" s="31"/>
      <c r="F78" s="33"/>
    </row>
    <row r="79" spans="1:6" x14ac:dyDescent="0.25">
      <c r="A79" s="28"/>
      <c r="B79" s="29"/>
      <c r="C79" s="30"/>
      <c r="D79" s="31"/>
      <c r="E79" s="31"/>
      <c r="F79" s="33"/>
    </row>
    <row r="80" spans="1:6" x14ac:dyDescent="0.25">
      <c r="A80" s="28"/>
      <c r="B80" s="29"/>
      <c r="C80" s="34"/>
      <c r="D80" s="32"/>
      <c r="E80" s="32"/>
      <c r="F80" s="33"/>
    </row>
    <row r="81" spans="1:6" x14ac:dyDescent="0.25">
      <c r="A81" s="28"/>
      <c r="B81" s="29"/>
      <c r="C81" s="34"/>
      <c r="D81" s="32"/>
      <c r="E81" s="32"/>
      <c r="F81" s="33"/>
    </row>
    <row r="82" spans="1:6" x14ac:dyDescent="0.25">
      <c r="A82" s="28"/>
      <c r="B82" s="29"/>
      <c r="C82" s="34"/>
      <c r="D82" s="32"/>
      <c r="E82" s="32"/>
      <c r="F82" s="33"/>
    </row>
    <row r="83" spans="1:6" x14ac:dyDescent="0.25">
      <c r="A83" s="28"/>
      <c r="B83" s="29"/>
      <c r="C83" s="30"/>
      <c r="D83" s="32"/>
      <c r="E83" s="32"/>
      <c r="F83" s="33"/>
    </row>
    <row r="84" spans="1:6" x14ac:dyDescent="0.25">
      <c r="A84" s="28"/>
      <c r="B84" s="29"/>
      <c r="C84" s="34"/>
      <c r="D84" s="31"/>
      <c r="E84" s="31"/>
      <c r="F84" s="33"/>
    </row>
    <row r="85" spans="1:6" x14ac:dyDescent="0.25">
      <c r="A85" s="28"/>
      <c r="B85" s="29"/>
      <c r="C85" s="34"/>
      <c r="D85" s="31"/>
      <c r="E85" s="31"/>
      <c r="F85" s="33"/>
    </row>
    <row r="86" spans="1:6" x14ac:dyDescent="0.25">
      <c r="A86" s="28"/>
      <c r="B86" s="29"/>
      <c r="C86" s="30"/>
      <c r="D86" s="31"/>
      <c r="E86" s="31"/>
      <c r="F86" s="33"/>
    </row>
    <row r="87" spans="1:6" x14ac:dyDescent="0.25">
      <c r="A87" s="28"/>
      <c r="B87" s="29"/>
      <c r="C87" s="34"/>
      <c r="D87" s="32"/>
      <c r="E87" s="32"/>
      <c r="F87" s="33"/>
    </row>
    <row r="88" spans="1:6" x14ac:dyDescent="0.25">
      <c r="A88" s="28"/>
      <c r="B88" s="29"/>
      <c r="C88" s="34"/>
      <c r="D88" s="31"/>
      <c r="E88" s="32"/>
      <c r="F88" s="33"/>
    </row>
    <row r="89" spans="1:6" x14ac:dyDescent="0.25">
      <c r="A89" s="28"/>
      <c r="B89" s="29"/>
      <c r="C89" s="34"/>
      <c r="D89" s="31"/>
      <c r="E89" s="32"/>
      <c r="F89" s="33"/>
    </row>
    <row r="90" spans="1:6" x14ac:dyDescent="0.25">
      <c r="A90" s="28"/>
      <c r="B90" s="29"/>
      <c r="C90" s="30"/>
      <c r="D90" s="31"/>
      <c r="E90" s="32"/>
      <c r="F90" s="33"/>
    </row>
    <row r="91" spans="1:6" x14ac:dyDescent="0.25">
      <c r="A91" s="28"/>
      <c r="B91" s="29"/>
      <c r="C91" s="34"/>
      <c r="D91" s="32"/>
      <c r="E91" s="32"/>
      <c r="F91" s="33"/>
    </row>
    <row r="92" spans="1:6" x14ac:dyDescent="0.25">
      <c r="A92" s="28"/>
      <c r="B92" s="29"/>
      <c r="C92" s="34"/>
      <c r="D92" s="32"/>
      <c r="E92" s="32"/>
      <c r="F92" s="33"/>
    </row>
    <row r="93" spans="1:6" x14ac:dyDescent="0.25">
      <c r="A93" s="28"/>
      <c r="B93" s="29"/>
      <c r="C93" s="30"/>
      <c r="D93" s="32"/>
      <c r="E93" s="32"/>
      <c r="F93" s="33"/>
    </row>
  </sheetData>
  <mergeCells count="6">
    <mergeCell ref="A9:A10"/>
    <mergeCell ref="B9:B10"/>
    <mergeCell ref="C9:C10"/>
    <mergeCell ref="A3:F3"/>
    <mergeCell ref="E6:F6"/>
    <mergeCell ref="E9:F9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2018-04-05T08:49:47Z</cp:lastPrinted>
  <dcterms:created xsi:type="dcterms:W3CDTF">2017-04-14T06:12:20Z</dcterms:created>
  <dcterms:modified xsi:type="dcterms:W3CDTF">2020-05-26T08:47:05Z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