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53222"/>
  <mc:AlternateContent xmlns:mc="http://schemas.openxmlformats.org/markup-compatibility/2006">
    <mc:Choice Requires="x15">
      <x15ac:absPath xmlns:x15ac="http://schemas.microsoft.com/office/spreadsheetml/2010/11/ac" url="C:\Users\FO_7\Desktop\Ромашова Л.А\ДОКУМЕНТЫ 2021 год\заседание\"/>
    </mc:Choice>
  </mc:AlternateContent>
  <bookViews>
    <workbookView xWindow="240" yWindow="15" windowWidth="15480" windowHeight="9120"/>
  </bookViews>
  <sheets>
    <sheet name="прил 2" sheetId="2" r:id="rId1"/>
  </sheets>
  <definedNames>
    <definedName name="_xlnm.Print_Area" localSheetId="0">'прил 2'!$A$1:$K$45</definedName>
  </definedNames>
  <calcPr calcId="152511"/>
</workbook>
</file>

<file path=xl/calcChain.xml><?xml version="1.0" encoding="utf-8"?>
<calcChain xmlns="http://schemas.openxmlformats.org/spreadsheetml/2006/main">
  <c r="H39" i="2" l="1"/>
  <c r="K39" i="2" l="1"/>
  <c r="J39" i="2"/>
  <c r="I39" i="2"/>
  <c r="G39" i="2"/>
</calcChain>
</file>

<file path=xl/sharedStrings.xml><?xml version="1.0" encoding="utf-8"?>
<sst xmlns="http://schemas.openxmlformats.org/spreadsheetml/2006/main" count="95" uniqueCount="75">
  <si>
    <t>182 1 01 02010 01 0000 110</t>
  </si>
  <si>
    <t>Всего:</t>
  </si>
  <si>
    <t>182 1 01 02030 01 0000 110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</si>
  <si>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</si>
  <si>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</si>
  <si>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</si>
  <si>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</si>
  <si>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</si>
  <si>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</si>
  <si>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</si>
  <si>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</si>
  <si>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</si>
  <si>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</t>
  </si>
  <si>
    <t>код</t>
  </si>
  <si>
    <t>Наименование главного администратора доходов бюджета</t>
  </si>
  <si>
    <t>код строки</t>
  </si>
  <si>
    <t xml:space="preserve">Реестр источников доходов          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</si>
  <si>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</si>
  <si>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182 1 06 06033 13 0000 110</t>
  </si>
  <si>
    <t>Земельный налог, взимаемый по ставкам установленным в соответствии с подпунктом 1 пункта 1 ст. 394 НК РФ и применяемым к объектам налогообложения, расположенным в границах   поселения</t>
  </si>
  <si>
    <t>182 1 06 06043 13 0000 110</t>
  </si>
  <si>
    <t xml:space="preserve">Земельный налог, взимаемый по ставкам установленным в соответствии с подпунктом 2 пункта 1 ст. 394 НК РФ и применяемым к объектам налогообложения, расположенным в границах   поселения </t>
  </si>
  <si>
    <t xml:space="preserve"> 015 1 11 05013 13 0000 120</t>
  </si>
  <si>
    <t>Прочие доходы от оказания платных услуг (работ) получателями средств бюджетов городских поселений</t>
  </si>
  <si>
    <t xml:space="preserve"> 015 1 14 06013 13 0000 430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</si>
  <si>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городских поселений </t>
  </si>
  <si>
    <t xml:space="preserve"> 015 1 17 05050 13 0000 180</t>
  </si>
  <si>
    <t>Прочие неналоговые доходы бюджетов городских поселений</t>
  </si>
  <si>
    <t>Дотации бюджетам городских поселений на выравнивание бюджетной обеспеченности</t>
  </si>
  <si>
    <t>Дотации бюджетам городских поселений на поддержку мер по обеспечению сбалансированности бюджетов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</si>
  <si>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</si>
  <si>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015 2 02 25555 13 0000 151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</si>
  <si>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</si>
  <si>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015 2 02 25558 13 0000 151</t>
  </si>
  <si>
    <t xml:space="preserve">Прочие субсидии бюджетам городских поселений </t>
  </si>
  <si>
    <t xml:space="preserve"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</t>
  </si>
  <si>
    <t>Субвенции бюджетам городских поселений на выполнение передаваемых полномочий субъектов Российской Федерации</t>
  </si>
  <si>
    <t xml:space="preserve"> 015 2 02 30024 13 0000 151</t>
  </si>
  <si>
    <t xml:space="preserve"> 015 2 02 35082 13 0000 151</t>
  </si>
  <si>
    <t>Субвенции бюджетам городских поселений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</si>
  <si>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Прогноз доходов бюджета</t>
  </si>
  <si>
    <t>наименование муниципального образования</t>
  </si>
  <si>
    <t>Администрация Пестяковского муниципального района Ивановской области</t>
  </si>
  <si>
    <t>Управление Федерального казначейства по Ивановской области</t>
  </si>
  <si>
    <t>Управление Федеральной Налоговой Службы России по Ивановской области</t>
  </si>
  <si>
    <t>Приложение                                                                                    к порядку формирования и ведения реестра источников доходов бюджета Пестяковского городского поселения</t>
  </si>
  <si>
    <t xml:space="preserve">Руководитель  </t>
  </si>
  <si>
    <t>должность</t>
  </si>
  <si>
    <t>подпись</t>
  </si>
  <si>
    <t>(расшифровка подписи)</t>
  </si>
  <si>
    <t>Начальник Финансового отдела</t>
  </si>
  <si>
    <t>Л.Е. Репкина</t>
  </si>
  <si>
    <t xml:space="preserve"> 015 1 13 01995 13 0000 130</t>
  </si>
  <si>
    <t>182 1 06 01030 13 0000 110</t>
  </si>
  <si>
    <t>Налог на имущество физических лиц, взимаемый по ставкам, пренимаемым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</si>
  <si>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дедеральных судов общей юрисдикции в Российской Федерации</t>
  </si>
  <si>
    <t xml:space="preserve"> 100 1 03 02231 01 0000 110</t>
  </si>
  <si>
    <t>100 1 03 02241 01 0000 110</t>
  </si>
  <si>
    <t xml:space="preserve"> 100 1 03 02251 01 0000 110</t>
  </si>
  <si>
    <t xml:space="preserve"> 100 1 03 02261 01 0000 110</t>
  </si>
  <si>
    <t>015 2 02 15001 13 0000 150</t>
  </si>
  <si>
    <t>015 2 02 15002 13 0000 150</t>
  </si>
  <si>
    <t xml:space="preserve"> 015 2 02 29999 13 0000 150</t>
  </si>
  <si>
    <t>015 2 02 20216 13 0000 150</t>
  </si>
  <si>
    <t>015 2 02 35120 13 0000 150</t>
  </si>
  <si>
    <t>182 1 01 02020 01 0000 110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</si>
  <si>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</si>
  <si>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Пестяковского городского поселения на 2021 год и плановый период 2022 и 2023 годов.</t>
  </si>
  <si>
    <t xml:space="preserve">2020 год </t>
  </si>
  <si>
    <r>
      <t xml:space="preserve">Кассовые поступления
в текущем финансовом году
(по состоянию на </t>
    </r>
    <r>
      <rPr>
        <u/>
        <sz val="14"/>
        <color indexed="8"/>
        <rFont val="Times New Roman"/>
        <family val="1"/>
        <charset val="204"/>
      </rPr>
      <t>"01</t>
    </r>
    <r>
      <rPr>
        <sz val="14"/>
        <color indexed="8"/>
        <rFont val="Times New Roman"/>
        <family val="1"/>
        <charset val="204"/>
      </rPr>
      <t>"</t>
    </r>
    <r>
      <rPr>
        <u/>
        <sz val="14"/>
        <color indexed="8"/>
        <rFont val="Times New Roman"/>
        <family val="1"/>
        <charset val="204"/>
      </rPr>
      <t>октября 2020</t>
    </r>
    <r>
      <rPr>
        <sz val="14"/>
        <color indexed="8"/>
        <rFont val="Times New Roman"/>
        <family val="1"/>
        <charset val="204"/>
      </rPr>
      <t>г.руб.</t>
    </r>
  </si>
  <si>
    <t>2021 год (очередной финансовый год) руб.</t>
  </si>
  <si>
    <t>2022 год (первый год планового периода) руб.</t>
  </si>
  <si>
    <t>2023 год (второй год планового периода. руб.</t>
  </si>
  <si>
    <t>"06"    ноября 2020г.</t>
  </si>
  <si>
    <t>на "01" октября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</si>
</sst>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7" x14ac:knownFonts="1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15"/>
      <name val="Calibri"/>
      <family val="2"/>
      <charset val="204"/>
    </font>
    <font>
      <b/>
      <sz val="13"/>
      <color indexed="15"/>
      <name val="Calibri"/>
      <family val="2"/>
      <charset val="204"/>
    </font>
    <font>
      <b/>
      <sz val="11"/>
      <color indexed="15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15"/>
      <name val="Cambria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14.3"/>
      <color indexed="2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u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rgb="FFC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C00000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sz val="11"/>
      <color rgb="FFFF0000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Arial Cyr"/>
    </font>
    <font>
      <sz val="12"/>
      <color rgb="FF000000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20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1" fillId="2" borderId="0"/>
    <xf numFmtId="0" fontId="1" fillId="3" borderId="0"/>
    <xf numFmtId="0" fontId="1" fillId="4" borderId="0"/>
    <xf numFmtId="0" fontId="1" fillId="5" borderId="0"/>
    <xf numFmtId="0" fontId="1" fillId="6" borderId="0"/>
    <xf numFmtId="0" fontId="1" fillId="7" borderId="0"/>
    <xf numFmtId="0" fontId="1" fillId="9" borderId="0"/>
    <xf numFmtId="0" fontId="1" fillId="10" borderId="0"/>
    <xf numFmtId="0" fontId="1" fillId="11" borderId="0"/>
    <xf numFmtId="0" fontId="1" fillId="5" borderId="0"/>
    <xf numFmtId="0" fontId="1" fillId="9" borderId="0"/>
    <xf numFmtId="0" fontId="1" fillId="12" borderId="0"/>
    <xf numFmtId="0" fontId="2" fillId="15" borderId="0"/>
    <xf numFmtId="0" fontId="2" fillId="10" borderId="0"/>
    <xf numFmtId="0" fontId="2" fillId="11" borderId="0"/>
    <xf numFmtId="0" fontId="2" fillId="16" borderId="0"/>
    <xf numFmtId="0" fontId="2" fillId="17" borderId="0"/>
    <xf numFmtId="0" fontId="2" fillId="18" borderId="0"/>
    <xf numFmtId="0" fontId="2" fillId="20" borderId="0"/>
    <xf numFmtId="0" fontId="2" fillId="21" borderId="0"/>
    <xf numFmtId="0" fontId="2" fillId="19" borderId="0"/>
    <xf numFmtId="0" fontId="2" fillId="16" borderId="0"/>
    <xf numFmtId="0" fontId="2" fillId="17" borderId="0"/>
    <xf numFmtId="0" fontId="2" fillId="22" borderId="0"/>
    <xf numFmtId="0" fontId="3" fillId="3" borderId="0"/>
    <xf numFmtId="0" fontId="4" fillId="13" borderId="1"/>
    <xf numFmtId="0" fontId="5" fillId="23" borderId="2"/>
    <xf numFmtId="0" fontId="6" fillId="0" borderId="0"/>
    <xf numFmtId="0" fontId="7" fillId="4" borderId="0"/>
    <xf numFmtId="0" fontId="8" fillId="0" borderId="3"/>
    <xf numFmtId="0" fontId="9" fillId="0" borderId="4"/>
    <xf numFmtId="0" fontId="10" fillId="0" borderId="5"/>
    <xf numFmtId="0" fontId="10" fillId="0" borderId="0"/>
    <xf numFmtId="0" fontId="11" fillId="7" borderId="1"/>
    <xf numFmtId="0" fontId="12" fillId="0" borderId="6"/>
    <xf numFmtId="0" fontId="13" fillId="14" borderId="0"/>
    <xf numFmtId="0" fontId="1" fillId="8" borderId="7"/>
    <xf numFmtId="0" fontId="14" fillId="13" borderId="8"/>
    <xf numFmtId="0" fontId="15" fillId="0" borderId="0"/>
    <xf numFmtId="0" fontId="16" fillId="0" borderId="9"/>
    <xf numFmtId="0" fontId="17" fillId="0" borderId="0"/>
    <xf numFmtId="0" fontId="18" fillId="0" borderId="0">
      <alignment vertical="top"/>
      <protection locked="0"/>
    </xf>
    <xf numFmtId="4" fontId="35" fillId="25" borderId="21">
      <alignment horizontal="right" vertical="top" shrinkToFit="1"/>
    </xf>
  </cellStyleXfs>
  <cellXfs count="65">
    <xf numFmtId="0" fontId="1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1" fillId="0" borderId="0" xfId="0" applyFont="1" applyBorder="1"/>
    <xf numFmtId="0" fontId="20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/>
    <xf numFmtId="0" fontId="29" fillId="0" borderId="0" xfId="0" applyFont="1"/>
    <xf numFmtId="0" fontId="21" fillId="0" borderId="0" xfId="0" applyFont="1" applyAlignment="1">
      <alignment wrapText="1"/>
    </xf>
    <xf numFmtId="0" fontId="30" fillId="0" borderId="0" xfId="0" applyFont="1"/>
    <xf numFmtId="0" fontId="31" fillId="24" borderId="0" xfId="0" applyFont="1" applyFill="1" applyBorder="1" applyAlignment="1">
      <alignment vertical="center"/>
    </xf>
    <xf numFmtId="0" fontId="31" fillId="24" borderId="0" xfId="0" applyFont="1" applyFill="1" applyBorder="1" applyAlignment="1">
      <alignment vertical="center" wrapText="1"/>
    </xf>
    <xf numFmtId="0" fontId="31" fillId="24" borderId="20" xfId="0" applyFont="1" applyFill="1" applyBorder="1" applyAlignment="1">
      <alignment horizontal="center" vertical="center" wrapText="1"/>
    </xf>
    <xf numFmtId="0" fontId="30" fillId="0" borderId="20" xfId="0" applyFont="1" applyFill="1" applyBorder="1"/>
    <xf numFmtId="0" fontId="30" fillId="0" borderId="0" xfId="0" applyFont="1" applyAlignment="1">
      <alignment wrapText="1"/>
    </xf>
    <xf numFmtId="0" fontId="32" fillId="0" borderId="0" xfId="0" applyFont="1"/>
    <xf numFmtId="0" fontId="30" fillId="0" borderId="20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2" fillId="24" borderId="0" xfId="0" applyFont="1" applyFill="1"/>
    <xf numFmtId="0" fontId="33" fillId="0" borderId="0" xfId="0" applyFont="1" applyAlignment="1">
      <alignment horizontal="center" vertical="center" wrapText="1"/>
    </xf>
    <xf numFmtId="0" fontId="23" fillId="24" borderId="0" xfId="0" applyFont="1" applyFill="1"/>
    <xf numFmtId="0" fontId="23" fillId="24" borderId="15" xfId="0" applyFont="1" applyFill="1" applyBorder="1" applyAlignment="1">
      <alignment horizontal="center" vertical="top" wrapText="1"/>
    </xf>
    <xf numFmtId="0" fontId="23" fillId="24" borderId="10" xfId="0" applyFont="1" applyFill="1" applyBorder="1"/>
    <xf numFmtId="0" fontId="25" fillId="24" borderId="10" xfId="0" applyFont="1" applyFill="1" applyBorder="1" applyAlignment="1">
      <alignment vertical="center"/>
    </xf>
    <xf numFmtId="0" fontId="25" fillId="24" borderId="10" xfId="0" applyFont="1" applyFill="1" applyBorder="1" applyAlignment="1">
      <alignment vertical="center" wrapText="1"/>
    </xf>
    <xf numFmtId="4" fontId="25" fillId="24" borderId="10" xfId="0" applyNumberFormat="1" applyFont="1" applyFill="1" applyBorder="1" applyAlignment="1">
      <alignment horizontal="center" vertical="center" wrapText="1"/>
    </xf>
    <xf numFmtId="49" fontId="25" fillId="24" borderId="10" xfId="0" applyNumberFormat="1" applyFont="1" applyFill="1" applyBorder="1" applyAlignment="1">
      <alignment horizontal="center" vertical="center"/>
    </xf>
    <xf numFmtId="4" fontId="25" fillId="24" borderId="10" xfId="0" applyNumberFormat="1" applyFont="1" applyFill="1" applyBorder="1" applyAlignment="1">
      <alignment horizontal="center" vertical="center"/>
    </xf>
    <xf numFmtId="2" fontId="25" fillId="24" borderId="10" xfId="0" applyNumberFormat="1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vertical="center" wrapText="1"/>
    </xf>
    <xf numFmtId="4" fontId="25" fillId="24" borderId="19" xfId="0" applyNumberFormat="1" applyFont="1" applyFill="1" applyBorder="1" applyAlignment="1">
      <alignment horizontal="center" vertical="center" wrapText="1"/>
    </xf>
    <xf numFmtId="49" fontId="25" fillId="24" borderId="11" xfId="0" applyNumberFormat="1" applyFont="1" applyFill="1" applyBorder="1" applyAlignment="1">
      <alignment horizontal="center" vertical="center"/>
    </xf>
    <xf numFmtId="0" fontId="27" fillId="24" borderId="10" xfId="0" applyFont="1" applyFill="1" applyBorder="1"/>
    <xf numFmtId="0" fontId="26" fillId="24" borderId="10" xfId="0" applyFont="1" applyFill="1" applyBorder="1" applyAlignment="1">
      <alignment horizontal="left" vertical="top" wrapText="1"/>
    </xf>
    <xf numFmtId="0" fontId="26" fillId="24" borderId="10" xfId="0" applyFont="1" applyFill="1" applyBorder="1" applyAlignment="1">
      <alignment vertical="top" wrapText="1"/>
    </xf>
    <xf numFmtId="0" fontId="26" fillId="24" borderId="19" xfId="0" applyFont="1" applyFill="1" applyBorder="1" applyAlignment="1">
      <alignment vertical="top" wrapText="1"/>
    </xf>
    <xf numFmtId="49" fontId="26" fillId="24" borderId="11" xfId="0" applyNumberFormat="1" applyFont="1" applyFill="1" applyBorder="1" applyAlignment="1">
      <alignment horizontal="center" vertical="top" wrapText="1"/>
    </xf>
    <xf numFmtId="43" fontId="26" fillId="24" borderId="10" xfId="0" applyNumberFormat="1" applyFont="1" applyFill="1" applyBorder="1" applyAlignment="1">
      <alignment horizontal="center"/>
    </xf>
    <xf numFmtId="4" fontId="31" fillId="24" borderId="10" xfId="0" applyNumberFormat="1" applyFont="1" applyFill="1" applyBorder="1" applyAlignment="1">
      <alignment horizontal="center"/>
    </xf>
    <xf numFmtId="4" fontId="34" fillId="24" borderId="10" xfId="0" applyNumberFormat="1" applyFont="1" applyFill="1" applyBorder="1" applyAlignment="1">
      <alignment horizontal="center"/>
    </xf>
    <xf numFmtId="4" fontId="36" fillId="24" borderId="21" xfId="43" applyNumberFormat="1" applyFont="1" applyFill="1" applyAlignment="1" applyProtection="1">
      <alignment horizontal="right" shrinkToFit="1"/>
    </xf>
    <xf numFmtId="0" fontId="21" fillId="24" borderId="0" xfId="0" applyFont="1" applyFill="1"/>
    <xf numFmtId="4" fontId="25" fillId="24" borderId="22" xfId="0" applyNumberFormat="1" applyFont="1" applyFill="1" applyBorder="1" applyAlignment="1">
      <alignment horizontal="center" vertical="center"/>
    </xf>
    <xf numFmtId="0" fontId="22" fillId="0" borderId="0" xfId="0" applyFont="1" applyBorder="1"/>
    <xf numFmtId="0" fontId="23" fillId="24" borderId="12" xfId="0" applyFont="1" applyFill="1" applyBorder="1" applyAlignment="1">
      <alignment horizontal="center" vertical="center" wrapText="1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24" borderId="19" xfId="0" applyFont="1" applyFill="1" applyBorder="1" applyAlignment="1">
      <alignment horizontal="center" vertical="top" wrapText="1"/>
    </xf>
    <xf numFmtId="0" fontId="23" fillId="24" borderId="19" xfId="0" applyFont="1" applyFill="1" applyBorder="1" applyAlignment="1">
      <alignment horizontal="center" vertical="top" wrapText="1"/>
    </xf>
    <xf numFmtId="0" fontId="23" fillId="24" borderId="0" xfId="0" applyFont="1" applyFill="1" applyAlignment="1">
      <alignment horizontal="center" wrapText="1"/>
    </xf>
    <xf numFmtId="0" fontId="24" fillId="24" borderId="0" xfId="0" applyFont="1" applyFill="1" applyAlignment="1">
      <alignment horizontal="center" wrapText="1"/>
    </xf>
    <xf numFmtId="0" fontId="23" fillId="24" borderId="0" xfId="0" applyFont="1" applyFill="1" applyAlignment="1">
      <alignment horizontal="right" wrapText="1"/>
    </xf>
    <xf numFmtId="0" fontId="23" fillId="24" borderId="15" xfId="0" applyFont="1" applyFill="1" applyBorder="1" applyAlignment="1">
      <alignment horizontal="center" vertical="top" wrapText="1"/>
    </xf>
    <xf numFmtId="0" fontId="23" fillId="24" borderId="17" xfId="0" applyFont="1" applyFill="1" applyBorder="1" applyAlignment="1">
      <alignment horizontal="center" vertical="center" wrapText="1"/>
    </xf>
    <xf numFmtId="0" fontId="23" fillId="24" borderId="16" xfId="0" applyFont="1" applyFill="1" applyBorder="1" applyAlignment="1">
      <alignment horizontal="center" vertical="center" wrapText="1"/>
    </xf>
    <xf numFmtId="0" fontId="23" fillId="24" borderId="18" xfId="0" applyFont="1" applyFill="1" applyBorder="1" applyAlignment="1">
      <alignment horizontal="center" vertical="center" wrapText="1"/>
    </xf>
    <xf numFmtId="0" fontId="27" fillId="24" borderId="0" xfId="0" applyFont="1" applyFill="1" applyBorder="1"/>
    <xf numFmtId="0" fontId="26" fillId="24" borderId="0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vertical="top" wrapText="1"/>
    </xf>
    <xf numFmtId="49" fontId="26" fillId="24" borderId="0" xfId="0" applyNumberFormat="1" applyFont="1" applyFill="1" applyBorder="1" applyAlignment="1">
      <alignment horizontal="center" vertical="top" wrapText="1"/>
    </xf>
    <xf numFmtId="43" fontId="26" fillId="24" borderId="0" xfId="0" applyNumberFormat="1" applyFont="1" applyFill="1" applyBorder="1" applyAlignment="1">
      <alignment horizontal="center"/>
    </xf>
  </cellXfs>
  <cellStyles count="44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Title" xfId="39"/>
    <cellStyle name="Total" xfId="40"/>
    <cellStyle name="Warning Text" xfId="41"/>
    <cellStyle name="xl45" xfId="43"/>
    <cellStyle name="Обычный" xfId="0" builtinId="0"/>
    <cellStyle name="Открывавшаяся гиперссыл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893"/>
  <sheetViews>
    <sheetView tabSelected="1" topLeftCell="A9" zoomScale="75" zoomScaleNormal="75" zoomScaleSheetLayoutView="75" workbookViewId="0">
      <selection activeCell="D49" sqref="D49"/>
    </sheetView>
  </sheetViews>
  <sheetFormatPr defaultColWidth="9" defaultRowHeight="15" x14ac:dyDescent="0.25"/>
  <cols>
    <col min="1" max="1" width="10.42578125" style="3" customWidth="1"/>
    <col min="2" max="2" width="17" style="3" customWidth="1"/>
    <col min="3" max="3" width="32.5703125" style="3" customWidth="1"/>
    <col min="4" max="4" width="62.85546875" style="3" customWidth="1"/>
    <col min="5" max="5" width="22.5703125" style="3" customWidth="1"/>
    <col min="6" max="6" width="13" style="3" customWidth="1"/>
    <col min="7" max="7" width="23.28515625" style="3" customWidth="1"/>
    <col min="8" max="8" width="21.140625" style="43" customWidth="1"/>
    <col min="9" max="9" width="21.85546875" style="3" customWidth="1"/>
    <col min="10" max="10" width="22.7109375" style="3" customWidth="1"/>
    <col min="11" max="11" width="23.28515625" style="3" customWidth="1"/>
    <col min="12" max="16384" width="9" style="3"/>
  </cols>
  <sheetData>
    <row r="1" spans="1:12" ht="18.75" x14ac:dyDescent="0.3">
      <c r="A1" s="8"/>
      <c r="B1" s="8"/>
      <c r="C1" s="8"/>
      <c r="D1" s="8"/>
      <c r="E1" s="8"/>
      <c r="F1" s="8"/>
      <c r="G1" s="8"/>
      <c r="H1" s="22"/>
      <c r="I1" s="50" t="s">
        <v>45</v>
      </c>
      <c r="J1" s="50"/>
      <c r="K1" s="50"/>
    </row>
    <row r="2" spans="1:12" ht="18.75" x14ac:dyDescent="0.3">
      <c r="A2" s="8"/>
      <c r="B2" s="8"/>
      <c r="C2" s="8"/>
      <c r="D2" s="8"/>
      <c r="E2" s="8"/>
      <c r="F2" s="8"/>
      <c r="G2" s="8"/>
      <c r="H2" s="22"/>
      <c r="I2" s="50"/>
      <c r="J2" s="50"/>
      <c r="K2" s="50"/>
    </row>
    <row r="3" spans="1:12" ht="15.75" customHeight="1" x14ac:dyDescent="0.3">
      <c r="A3" s="8"/>
      <c r="B3" s="8"/>
      <c r="C3" s="8"/>
      <c r="D3" s="8"/>
      <c r="E3" s="8"/>
      <c r="F3" s="8"/>
      <c r="G3" s="8"/>
      <c r="H3" s="22"/>
      <c r="I3" s="50"/>
      <c r="J3" s="50"/>
      <c r="K3" s="50"/>
    </row>
    <row r="4" spans="1:12" ht="17.25" hidden="1" customHeight="1" x14ac:dyDescent="0.3">
      <c r="A4" s="8"/>
      <c r="B4" s="8"/>
      <c r="C4" s="8"/>
      <c r="D4" s="8"/>
      <c r="E4" s="8"/>
      <c r="F4" s="8"/>
      <c r="G4" s="8"/>
      <c r="H4" s="22"/>
      <c r="I4" s="50"/>
      <c r="J4" s="50"/>
      <c r="K4" s="50"/>
    </row>
    <row r="5" spans="1:12" ht="36" customHeight="1" x14ac:dyDescent="0.3">
      <c r="A5" s="8"/>
      <c r="B5" s="8"/>
      <c r="C5" s="8"/>
      <c r="D5" s="8"/>
      <c r="E5" s="8"/>
      <c r="F5" s="8"/>
      <c r="G5" s="8"/>
      <c r="H5" s="22"/>
      <c r="I5" s="7"/>
      <c r="J5" s="7"/>
      <c r="K5" s="7"/>
    </row>
    <row r="6" spans="1:12" customFormat="1" ht="13.5" customHeight="1" x14ac:dyDescent="0.3">
      <c r="A6" s="8"/>
      <c r="B6" s="8"/>
      <c r="C6" s="8"/>
      <c r="D6" s="8"/>
      <c r="E6" s="8"/>
      <c r="F6" s="8"/>
      <c r="G6" s="8"/>
      <c r="H6" s="22"/>
      <c r="I6" s="8"/>
      <c r="J6" s="8"/>
      <c r="K6" s="8"/>
    </row>
    <row r="7" spans="1:12" customFormat="1" ht="17.25" customHeight="1" x14ac:dyDescent="0.3">
      <c r="A7" s="53" t="s">
        <v>16</v>
      </c>
      <c r="B7" s="53"/>
      <c r="C7" s="53"/>
      <c r="D7" s="53"/>
      <c r="E7" s="53"/>
      <c r="F7" s="53"/>
      <c r="G7" s="53"/>
      <c r="H7" s="53"/>
      <c r="I7" s="53"/>
      <c r="J7" s="53"/>
      <c r="K7" s="53"/>
    </row>
    <row r="8" spans="1:12" customFormat="1" ht="17.25" customHeight="1" x14ac:dyDescent="0.25">
      <c r="A8" s="55"/>
      <c r="B8" s="55"/>
      <c r="C8" s="55"/>
      <c r="D8" s="54" t="s">
        <v>67</v>
      </c>
      <c r="E8" s="54"/>
      <c r="F8" s="54"/>
      <c r="G8" s="54"/>
      <c r="H8" s="54"/>
      <c r="I8" s="54"/>
      <c r="J8" s="55"/>
      <c r="K8" s="55"/>
    </row>
    <row r="9" spans="1:12" customFormat="1" ht="4.5" customHeight="1" x14ac:dyDescent="0.25">
      <c r="A9" s="55"/>
      <c r="B9" s="55"/>
      <c r="C9" s="55"/>
      <c r="D9" s="54"/>
      <c r="E9" s="54"/>
      <c r="F9" s="54"/>
      <c r="G9" s="54"/>
      <c r="H9" s="54"/>
      <c r="I9" s="54"/>
      <c r="J9" s="55"/>
      <c r="K9" s="55"/>
    </row>
    <row r="10" spans="1:12" customFormat="1" ht="17.25" hidden="1" customHeight="1" x14ac:dyDescent="0.25">
      <c r="A10" s="55"/>
      <c r="B10" s="55"/>
      <c r="C10" s="55"/>
      <c r="D10" s="54"/>
      <c r="E10" s="54"/>
      <c r="F10" s="54"/>
      <c r="G10" s="54"/>
      <c r="H10" s="54"/>
      <c r="I10" s="54"/>
      <c r="J10" s="55"/>
      <c r="K10" s="55"/>
    </row>
    <row r="11" spans="1:12" s="1" customFormat="1" ht="27.75" customHeight="1" x14ac:dyDescent="0.3">
      <c r="A11" s="22"/>
      <c r="B11" s="22"/>
      <c r="C11" s="56" t="s">
        <v>41</v>
      </c>
      <c r="D11" s="56"/>
      <c r="E11" s="56"/>
      <c r="F11" s="56"/>
      <c r="G11" s="56"/>
      <c r="H11" s="56"/>
      <c r="I11" s="56"/>
      <c r="J11" s="56"/>
      <c r="K11" s="22"/>
    </row>
    <row r="12" spans="1:12" s="1" customFormat="1" ht="27.75" customHeight="1" x14ac:dyDescent="0.3">
      <c r="A12" s="22"/>
      <c r="B12" s="22"/>
      <c r="C12" s="23"/>
      <c r="D12" s="51" t="s">
        <v>74</v>
      </c>
      <c r="E12" s="52"/>
      <c r="F12" s="52"/>
      <c r="G12" s="52"/>
      <c r="H12" s="52"/>
      <c r="I12" s="23"/>
      <c r="J12" s="23"/>
      <c r="K12" s="22"/>
    </row>
    <row r="13" spans="1:12" s="6" customFormat="1" ht="39.75" customHeight="1" x14ac:dyDescent="0.25">
      <c r="A13" s="49" t="s">
        <v>9</v>
      </c>
      <c r="B13" s="49" t="s">
        <v>10</v>
      </c>
      <c r="C13" s="49" t="s">
        <v>11</v>
      </c>
      <c r="D13" s="49"/>
      <c r="E13" s="57" t="s">
        <v>14</v>
      </c>
      <c r="F13" s="46" t="s">
        <v>15</v>
      </c>
      <c r="G13" s="46" t="s">
        <v>68</v>
      </c>
      <c r="H13" s="46" t="s">
        <v>69</v>
      </c>
      <c r="I13" s="49" t="s">
        <v>40</v>
      </c>
      <c r="J13" s="49"/>
      <c r="K13" s="49"/>
      <c r="L13" s="21"/>
    </row>
    <row r="14" spans="1:12" s="6" customFormat="1" ht="15" customHeight="1" x14ac:dyDescent="0.25">
      <c r="A14" s="49"/>
      <c r="B14" s="49"/>
      <c r="C14" s="49" t="s">
        <v>13</v>
      </c>
      <c r="D14" s="49" t="s">
        <v>12</v>
      </c>
      <c r="E14" s="58"/>
      <c r="F14" s="47"/>
      <c r="G14" s="47"/>
      <c r="H14" s="47"/>
      <c r="I14" s="49" t="s">
        <v>70</v>
      </c>
      <c r="J14" s="49" t="s">
        <v>71</v>
      </c>
      <c r="K14" s="49" t="s">
        <v>72</v>
      </c>
    </row>
    <row r="15" spans="1:12" s="6" customFormat="1" ht="129.75" customHeight="1" x14ac:dyDescent="0.25">
      <c r="A15" s="49"/>
      <c r="B15" s="49"/>
      <c r="C15" s="49"/>
      <c r="D15" s="49"/>
      <c r="E15" s="59"/>
      <c r="F15" s="48"/>
      <c r="G15" s="48"/>
      <c r="H15" s="48"/>
      <c r="I15" s="49"/>
      <c r="J15" s="49"/>
      <c r="K15" s="49"/>
    </row>
    <row r="16" spans="1:12" s="4" customFormat="1" ht="117.75" customHeight="1" x14ac:dyDescent="0.3">
      <c r="A16" s="24"/>
      <c r="B16" s="24"/>
      <c r="C16" s="25" t="s">
        <v>0</v>
      </c>
      <c r="D16" s="26" t="s">
        <v>17</v>
      </c>
      <c r="E16" s="27" t="s">
        <v>44</v>
      </c>
      <c r="F16" s="28"/>
      <c r="G16" s="42">
        <v>11426120</v>
      </c>
      <c r="H16" s="42">
        <v>8072907.9000000004</v>
      </c>
      <c r="I16" s="40">
        <v>11520000</v>
      </c>
      <c r="J16" s="40">
        <v>11520000</v>
      </c>
      <c r="K16" s="40">
        <v>11520000</v>
      </c>
    </row>
    <row r="17" spans="1:13" s="4" customFormat="1" ht="122.25" customHeight="1" x14ac:dyDescent="0.3">
      <c r="A17" s="24"/>
      <c r="B17" s="24"/>
      <c r="C17" s="25" t="s">
        <v>2</v>
      </c>
      <c r="D17" s="26" t="s">
        <v>8</v>
      </c>
      <c r="E17" s="27" t="s">
        <v>44</v>
      </c>
      <c r="F17" s="28"/>
      <c r="G17" s="42">
        <v>90000</v>
      </c>
      <c r="H17" s="42">
        <v>39024.54</v>
      </c>
      <c r="I17" s="40">
        <v>90000</v>
      </c>
      <c r="J17" s="40">
        <v>90000</v>
      </c>
      <c r="K17" s="40">
        <v>90000</v>
      </c>
    </row>
    <row r="18" spans="1:13" s="4" customFormat="1" ht="149.25" customHeight="1" x14ac:dyDescent="0.3">
      <c r="A18" s="24"/>
      <c r="B18" s="24"/>
      <c r="C18" s="25" t="s">
        <v>65</v>
      </c>
      <c r="D18" s="26" t="s">
        <v>66</v>
      </c>
      <c r="E18" s="27" t="s">
        <v>44</v>
      </c>
      <c r="F18" s="28"/>
      <c r="G18" s="40"/>
      <c r="H18" s="42">
        <v>9876.67</v>
      </c>
      <c r="I18" s="29"/>
      <c r="J18" s="29"/>
      <c r="K18" s="29"/>
      <c r="L18" s="44"/>
      <c r="M18" s="45"/>
    </row>
    <row r="19" spans="1:13" s="4" customFormat="1" ht="115.5" customHeight="1" x14ac:dyDescent="0.3">
      <c r="A19" s="24"/>
      <c r="B19" s="24"/>
      <c r="C19" s="25" t="s">
        <v>56</v>
      </c>
      <c r="D19" s="26" t="s">
        <v>3</v>
      </c>
      <c r="E19" s="27" t="s">
        <v>43</v>
      </c>
      <c r="F19" s="28"/>
      <c r="G19" s="42">
        <v>389845.96</v>
      </c>
      <c r="H19" s="42">
        <v>261708.58</v>
      </c>
      <c r="I19" s="40">
        <v>425462.6</v>
      </c>
      <c r="J19" s="40">
        <v>447020.77</v>
      </c>
      <c r="K19" s="40">
        <v>447020.77</v>
      </c>
    </row>
    <row r="20" spans="1:13" s="4" customFormat="1" ht="134.25" customHeight="1" x14ac:dyDescent="0.3">
      <c r="A20" s="24"/>
      <c r="B20" s="24"/>
      <c r="C20" s="25" t="s">
        <v>57</v>
      </c>
      <c r="D20" s="26" t="s">
        <v>4</v>
      </c>
      <c r="E20" s="27" t="s">
        <v>43</v>
      </c>
      <c r="F20" s="28"/>
      <c r="G20" s="42">
        <v>2008.04</v>
      </c>
      <c r="H20" s="42">
        <v>1806.72</v>
      </c>
      <c r="I20" s="40">
        <v>2135.06</v>
      </c>
      <c r="J20" s="40">
        <v>2204.0700000000002</v>
      </c>
      <c r="K20" s="40">
        <v>2204.0700000000002</v>
      </c>
    </row>
    <row r="21" spans="1:13" s="4" customFormat="1" ht="120.75" customHeight="1" x14ac:dyDescent="0.3">
      <c r="A21" s="24"/>
      <c r="B21" s="24"/>
      <c r="C21" s="25" t="s">
        <v>58</v>
      </c>
      <c r="D21" s="26" t="s">
        <v>5</v>
      </c>
      <c r="E21" s="27" t="s">
        <v>43</v>
      </c>
      <c r="F21" s="28"/>
      <c r="G21" s="42">
        <v>509212.06</v>
      </c>
      <c r="H21" s="42">
        <v>348959.73</v>
      </c>
      <c r="I21" s="40">
        <v>554186.22</v>
      </c>
      <c r="J21" s="40">
        <v>578713.55000000005</v>
      </c>
      <c r="K21" s="40">
        <v>578713.55000000005</v>
      </c>
    </row>
    <row r="22" spans="1:13" s="4" customFormat="1" ht="110.25" customHeight="1" x14ac:dyDescent="0.3">
      <c r="A22" s="24"/>
      <c r="B22" s="24"/>
      <c r="C22" s="25" t="s">
        <v>59</v>
      </c>
      <c r="D22" s="26" t="s">
        <v>6</v>
      </c>
      <c r="E22" s="27" t="s">
        <v>43</v>
      </c>
      <c r="F22" s="28"/>
      <c r="G22" s="42">
        <v>-50310.42</v>
      </c>
      <c r="H22" s="42">
        <v>-51118.93</v>
      </c>
      <c r="I22" s="40">
        <v>-58838.1</v>
      </c>
      <c r="J22" s="40">
        <v>-56737.45</v>
      </c>
      <c r="K22" s="40">
        <v>-56737.45</v>
      </c>
    </row>
    <row r="23" spans="1:13" ht="93.75" customHeight="1" x14ac:dyDescent="0.3">
      <c r="A23" s="24"/>
      <c r="B23" s="24"/>
      <c r="C23" s="25" t="s">
        <v>53</v>
      </c>
      <c r="D23" s="26" t="s">
        <v>54</v>
      </c>
      <c r="E23" s="27" t="s">
        <v>44</v>
      </c>
      <c r="F23" s="28"/>
      <c r="G23" s="42">
        <v>310000</v>
      </c>
      <c r="H23" s="42">
        <v>28502.6</v>
      </c>
      <c r="I23" s="40">
        <v>310000</v>
      </c>
      <c r="J23" s="40">
        <v>310000</v>
      </c>
      <c r="K23" s="40">
        <v>310000</v>
      </c>
    </row>
    <row r="24" spans="1:13" s="4" customFormat="1" ht="118.5" customHeight="1" x14ac:dyDescent="0.3">
      <c r="A24" s="24"/>
      <c r="B24" s="24"/>
      <c r="C24" s="25" t="s">
        <v>18</v>
      </c>
      <c r="D24" s="26" t="s">
        <v>19</v>
      </c>
      <c r="E24" s="27" t="s">
        <v>44</v>
      </c>
      <c r="F24" s="28"/>
      <c r="G24" s="42">
        <v>650000</v>
      </c>
      <c r="H24" s="42">
        <v>533872.31000000006</v>
      </c>
      <c r="I24" s="40">
        <v>650000</v>
      </c>
      <c r="J24" s="40">
        <v>650000</v>
      </c>
      <c r="K24" s="40">
        <v>650000</v>
      </c>
    </row>
    <row r="25" spans="1:13" ht="120.75" customHeight="1" x14ac:dyDescent="0.3">
      <c r="A25" s="24"/>
      <c r="B25" s="24"/>
      <c r="C25" s="25" t="s">
        <v>20</v>
      </c>
      <c r="D25" s="26" t="s">
        <v>21</v>
      </c>
      <c r="E25" s="27" t="s">
        <v>44</v>
      </c>
      <c r="F25" s="28"/>
      <c r="G25" s="42">
        <v>390000</v>
      </c>
      <c r="H25" s="42">
        <v>51436.13</v>
      </c>
      <c r="I25" s="40">
        <v>390000</v>
      </c>
      <c r="J25" s="40">
        <v>390000</v>
      </c>
      <c r="K25" s="40">
        <v>390000</v>
      </c>
    </row>
    <row r="26" spans="1:13" s="2" customFormat="1" ht="117" customHeight="1" x14ac:dyDescent="0.3">
      <c r="A26" s="24"/>
      <c r="B26" s="24"/>
      <c r="C26" s="25" t="s">
        <v>22</v>
      </c>
      <c r="D26" s="26" t="s">
        <v>7</v>
      </c>
      <c r="E26" s="27" t="s">
        <v>42</v>
      </c>
      <c r="F26" s="28"/>
      <c r="G26" s="42">
        <v>100000</v>
      </c>
      <c r="H26" s="42">
        <v>21455.95</v>
      </c>
      <c r="I26" s="40">
        <v>100000</v>
      </c>
      <c r="J26" s="40">
        <v>100000</v>
      </c>
      <c r="K26" s="40">
        <v>100000</v>
      </c>
    </row>
    <row r="27" spans="1:13" s="20" customFormat="1" ht="113.25" customHeight="1" x14ac:dyDescent="0.3">
      <c r="A27" s="24"/>
      <c r="B27" s="24"/>
      <c r="C27" s="25" t="s">
        <v>52</v>
      </c>
      <c r="D27" s="26" t="s">
        <v>23</v>
      </c>
      <c r="E27" s="27" t="s">
        <v>42</v>
      </c>
      <c r="F27" s="28"/>
      <c r="G27" s="42">
        <v>545900</v>
      </c>
      <c r="H27" s="42">
        <v>349695.27</v>
      </c>
      <c r="I27" s="40">
        <v>609257.75</v>
      </c>
      <c r="J27" s="40">
        <v>609257.75</v>
      </c>
      <c r="K27" s="40">
        <v>609257.75</v>
      </c>
    </row>
    <row r="28" spans="1:13" s="4" customFormat="1" ht="93" customHeight="1" x14ac:dyDescent="0.3">
      <c r="A28" s="24"/>
      <c r="B28" s="24"/>
      <c r="C28" s="25" t="s">
        <v>24</v>
      </c>
      <c r="D28" s="26" t="s">
        <v>25</v>
      </c>
      <c r="E28" s="27" t="s">
        <v>42</v>
      </c>
      <c r="F28" s="28"/>
      <c r="G28" s="42">
        <v>70000</v>
      </c>
      <c r="H28" s="42">
        <v>154936.01</v>
      </c>
      <c r="I28" s="40">
        <v>100000</v>
      </c>
      <c r="J28" s="40">
        <v>70000</v>
      </c>
      <c r="K28" s="40">
        <v>70000</v>
      </c>
    </row>
    <row r="29" spans="1:13" s="2" customFormat="1" ht="112.5" x14ac:dyDescent="0.3">
      <c r="A29" s="24"/>
      <c r="B29" s="24"/>
      <c r="C29" s="25" t="s">
        <v>26</v>
      </c>
      <c r="D29" s="26" t="s">
        <v>27</v>
      </c>
      <c r="E29" s="27" t="s">
        <v>42</v>
      </c>
      <c r="F29" s="28"/>
      <c r="G29" s="42">
        <v>100000</v>
      </c>
      <c r="H29" s="42">
        <v>80046.42</v>
      </c>
      <c r="I29" s="40">
        <v>100000</v>
      </c>
      <c r="J29" s="40">
        <v>100000</v>
      </c>
      <c r="K29" s="40">
        <v>100000</v>
      </c>
    </row>
    <row r="30" spans="1:13" s="4" customFormat="1" ht="112.5" x14ac:dyDescent="0.3">
      <c r="A30" s="24"/>
      <c r="B30" s="24"/>
      <c r="C30" s="25" t="s">
        <v>60</v>
      </c>
      <c r="D30" s="26" t="s">
        <v>28</v>
      </c>
      <c r="E30" s="27" t="s">
        <v>42</v>
      </c>
      <c r="F30" s="28"/>
      <c r="G30" s="42">
        <v>6255300</v>
      </c>
      <c r="H30" s="42">
        <v>4691475</v>
      </c>
      <c r="I30" s="40">
        <v>5403100</v>
      </c>
      <c r="J30" s="40">
        <v>5048700</v>
      </c>
      <c r="K30" s="40">
        <v>5048700</v>
      </c>
    </row>
    <row r="31" spans="1:13" s="4" customFormat="1" ht="112.5" x14ac:dyDescent="0.3">
      <c r="A31" s="24"/>
      <c r="B31" s="24"/>
      <c r="C31" s="25" t="s">
        <v>61</v>
      </c>
      <c r="D31" s="26" t="s">
        <v>29</v>
      </c>
      <c r="E31" s="27" t="s">
        <v>42</v>
      </c>
      <c r="F31" s="28"/>
      <c r="G31" s="42">
        <v>1101759</v>
      </c>
      <c r="H31" s="42">
        <v>975298</v>
      </c>
      <c r="I31" s="29"/>
      <c r="J31" s="30"/>
      <c r="K31" s="30"/>
    </row>
    <row r="32" spans="1:13" ht="111.75" hidden="1" customHeight="1" x14ac:dyDescent="0.3">
      <c r="A32" s="24"/>
      <c r="B32" s="24"/>
      <c r="C32" s="25" t="s">
        <v>31</v>
      </c>
      <c r="D32" s="26" t="s">
        <v>30</v>
      </c>
      <c r="E32" s="27" t="s">
        <v>42</v>
      </c>
      <c r="F32" s="28"/>
      <c r="G32" s="40"/>
      <c r="H32" s="41"/>
      <c r="I32" s="29"/>
      <c r="J32" s="29"/>
      <c r="K32" s="29"/>
    </row>
    <row r="33" spans="1:11" s="2" customFormat="1" ht="112.5" hidden="1" x14ac:dyDescent="0.3">
      <c r="A33" s="24"/>
      <c r="B33" s="24"/>
      <c r="C33" s="25" t="s">
        <v>33</v>
      </c>
      <c r="D33" s="31" t="s">
        <v>32</v>
      </c>
      <c r="E33" s="27" t="s">
        <v>42</v>
      </c>
      <c r="F33" s="28"/>
      <c r="G33" s="40"/>
      <c r="H33" s="41"/>
      <c r="I33" s="29"/>
      <c r="J33" s="29"/>
      <c r="K33" s="29"/>
    </row>
    <row r="34" spans="1:11" s="2" customFormat="1" ht="112.5" x14ac:dyDescent="0.3">
      <c r="A34" s="24"/>
      <c r="B34" s="24"/>
      <c r="C34" s="25" t="s">
        <v>62</v>
      </c>
      <c r="D34" s="26" t="s">
        <v>34</v>
      </c>
      <c r="E34" s="27" t="s">
        <v>42</v>
      </c>
      <c r="F34" s="28"/>
      <c r="G34" s="42">
        <v>2803946</v>
      </c>
      <c r="H34" s="42">
        <v>2102959.5</v>
      </c>
      <c r="I34" s="41">
        <v>2644275</v>
      </c>
      <c r="J34" s="41">
        <v>0</v>
      </c>
      <c r="K34" s="41">
        <v>0</v>
      </c>
    </row>
    <row r="35" spans="1:11" s="4" customFormat="1" ht="131.25" x14ac:dyDescent="0.3">
      <c r="A35" s="24"/>
      <c r="B35" s="24"/>
      <c r="C35" s="25" t="s">
        <v>63</v>
      </c>
      <c r="D35" s="26" t="s">
        <v>35</v>
      </c>
      <c r="E35" s="27" t="s">
        <v>42</v>
      </c>
      <c r="F35" s="28"/>
      <c r="G35" s="42">
        <v>1043423.35</v>
      </c>
      <c r="H35" s="40"/>
      <c r="I35" s="40">
        <v>1002638.07</v>
      </c>
      <c r="J35" s="40">
        <v>1063815.99</v>
      </c>
      <c r="K35" s="40">
        <v>0</v>
      </c>
    </row>
    <row r="36" spans="1:11" s="2" customFormat="1" ht="112.5" hidden="1" x14ac:dyDescent="0.3">
      <c r="A36" s="24"/>
      <c r="B36" s="24"/>
      <c r="C36" s="25" t="s">
        <v>37</v>
      </c>
      <c r="D36" s="26" t="s">
        <v>36</v>
      </c>
      <c r="E36" s="27" t="s">
        <v>42</v>
      </c>
      <c r="F36" s="28"/>
      <c r="G36" s="40"/>
      <c r="H36" s="40"/>
      <c r="I36" s="29"/>
      <c r="J36" s="29"/>
      <c r="K36" s="29"/>
    </row>
    <row r="37" spans="1:11" s="4" customFormat="1" ht="0.75" hidden="1" customHeight="1" x14ac:dyDescent="0.3">
      <c r="A37" s="24"/>
      <c r="B37" s="24"/>
      <c r="C37" s="25" t="s">
        <v>38</v>
      </c>
      <c r="D37" s="26" t="s">
        <v>39</v>
      </c>
      <c r="E37" s="27" t="s">
        <v>42</v>
      </c>
      <c r="F37" s="28"/>
      <c r="G37" s="40"/>
      <c r="H37" s="40"/>
      <c r="I37" s="29"/>
      <c r="J37" s="29"/>
      <c r="K37" s="29"/>
    </row>
    <row r="38" spans="1:11" s="4" customFormat="1" ht="112.5" x14ac:dyDescent="0.3">
      <c r="A38" s="24"/>
      <c r="B38" s="24"/>
      <c r="C38" s="25" t="s">
        <v>64</v>
      </c>
      <c r="D38" s="26" t="s">
        <v>55</v>
      </c>
      <c r="E38" s="32" t="s">
        <v>42</v>
      </c>
      <c r="F38" s="33"/>
      <c r="G38" s="42">
        <v>800</v>
      </c>
      <c r="H38" s="40"/>
      <c r="I38" s="29"/>
      <c r="J38" s="29"/>
      <c r="K38" s="29"/>
    </row>
    <row r="39" spans="1:11" s="9" customFormat="1" ht="24" customHeight="1" x14ac:dyDescent="0.3">
      <c r="A39" s="34"/>
      <c r="B39" s="34"/>
      <c r="C39" s="35"/>
      <c r="D39" s="36" t="s">
        <v>1</v>
      </c>
      <c r="E39" s="37"/>
      <c r="F39" s="38">
        <v>9000</v>
      </c>
      <c r="G39" s="39">
        <f>SUM(G16:G38)</f>
        <v>25738003.990000002</v>
      </c>
      <c r="H39" s="39">
        <f>SUM(H16:H38)</f>
        <v>17672842.399999999</v>
      </c>
      <c r="I39" s="39">
        <f>SUM(I16:I38)</f>
        <v>23842216.600000001</v>
      </c>
      <c r="J39" s="39">
        <f>SUM(J16:J38)</f>
        <v>20922974.68</v>
      </c>
      <c r="K39" s="39">
        <f>SUM(K16:K38)</f>
        <v>19859158.690000001</v>
      </c>
    </row>
    <row r="40" spans="1:11" s="9" customFormat="1" ht="24" customHeight="1" x14ac:dyDescent="0.3">
      <c r="A40" s="60"/>
      <c r="B40" s="60"/>
      <c r="C40" s="61"/>
      <c r="D40" s="62"/>
      <c r="E40" s="62"/>
      <c r="F40" s="63"/>
      <c r="G40" s="64"/>
      <c r="H40" s="64"/>
      <c r="I40" s="64"/>
      <c r="J40" s="64"/>
      <c r="K40" s="64"/>
    </row>
    <row r="41" spans="1:11" x14ac:dyDescent="0.25">
      <c r="D41" s="10"/>
    </row>
    <row r="42" spans="1:11" ht="15.75" x14ac:dyDescent="0.25">
      <c r="B42" s="11"/>
      <c r="C42" s="12" t="s">
        <v>50</v>
      </c>
      <c r="D42" s="13"/>
      <c r="E42" s="19" t="s">
        <v>51</v>
      </c>
    </row>
    <row r="43" spans="1:11" ht="15.75" x14ac:dyDescent="0.25">
      <c r="B43" s="11" t="s">
        <v>46</v>
      </c>
      <c r="C43" s="18" t="s">
        <v>47</v>
      </c>
      <c r="D43" s="14" t="s">
        <v>48</v>
      </c>
      <c r="E43" s="15" t="s">
        <v>49</v>
      </c>
    </row>
    <row r="44" spans="1:11" ht="15.75" x14ac:dyDescent="0.25">
      <c r="B44" s="11"/>
      <c r="C44" s="11"/>
      <c r="D44" s="16"/>
      <c r="E44" s="11"/>
    </row>
    <row r="45" spans="1:11" ht="15.75" x14ac:dyDescent="0.25">
      <c r="B45" s="17" t="s">
        <v>73</v>
      </c>
      <c r="C45" s="11"/>
      <c r="D45" s="11"/>
      <c r="E45" s="11"/>
    </row>
    <row r="1893" spans="3:3" x14ac:dyDescent="0.25">
      <c r="C1893" s="5"/>
    </row>
  </sheetData>
  <dataConsolidate/>
  <mergeCells count="20">
    <mergeCell ref="D14:D15"/>
    <mergeCell ref="C11:J11"/>
    <mergeCell ref="G13:G15"/>
    <mergeCell ref="E13:E15"/>
    <mergeCell ref="F13:F15"/>
    <mergeCell ref="H13:H15"/>
    <mergeCell ref="I13:K13"/>
    <mergeCell ref="I14:I15"/>
    <mergeCell ref="I1:K4"/>
    <mergeCell ref="D12:H12"/>
    <mergeCell ref="J14:J15"/>
    <mergeCell ref="K14:K15"/>
    <mergeCell ref="A7:K7"/>
    <mergeCell ref="D8:I10"/>
    <mergeCell ref="A8:C10"/>
    <mergeCell ref="J8:K10"/>
    <mergeCell ref="A13:A15"/>
    <mergeCell ref="B13:B15"/>
    <mergeCell ref="C13:D13"/>
    <mergeCell ref="C14:C15"/>
  </mergeCells>
  <phoneticPr fontId="0" type="noConversion"/>
  <pageMargins left="0.78740157480314965" right="0.39370078740157483" top="0.59055118110236227" bottom="0.78740157480314965" header="0" footer="0.11811023622047245"/>
  <pageSetup paperSize="9" scale="49" fitToHeight="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 2</vt:lpstr>
      <vt:lpstr>'прил 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Таня_2</dc:creator>
  <cp:lastModifiedBy>FO_7</cp:lastModifiedBy>
  <cp:lastPrinted>2020-11-12T09:44:17Z</cp:lastPrinted>
  <dcterms:created xsi:type="dcterms:W3CDTF">2013-11-18T08:22:23Z</dcterms:created>
  <dcterms:modified xsi:type="dcterms:W3CDTF">2020-11-12T09:45:28Z</dcterms:modified>
</cp:coreProperties>
</file>