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заседание\"/>
    </mc:Choice>
  </mc:AlternateContent>
  <bookViews>
    <workbookView xWindow="0" yWindow="0" windowWidth="28800" windowHeight="12435"/>
  </bookViews>
  <sheets>
    <sheet name="Доходы" sheetId="2" r:id="rId1"/>
  </sheets>
  <definedNames>
    <definedName name="_xlnm.Print_Titles" localSheetId="0">Доходы!$4:$6</definedName>
    <definedName name="_xlnm.Print_Area" localSheetId="0">Доходы!$A$1:$F$62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7" i="2"/>
</calcChain>
</file>

<file path=xl/sharedStrings.xml><?xml version="1.0" encoding="utf-8"?>
<sst xmlns="http://schemas.openxmlformats.org/spreadsheetml/2006/main" count="131" uniqueCount="125">
  <si>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</si>
  <si>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</si>
  <si>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</si>
  <si>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</si>
  <si>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</si>
  <si>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</si>
  <si>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</si>
  <si>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</si>
  <si>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</si>
  <si>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</si>
  <si>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</si>
  <si>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</si>
  <si>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</si>
  <si>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</si>
  <si>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</si>
  <si>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</si>
  <si>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</si>
  <si>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</si>
  <si>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</si>
  <si>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</si>
  <si>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</si>
  <si>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</si>
  <si>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</si>
  <si>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</si>
  <si>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</si>
  <si>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</si>
  <si>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</si>
  <si>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</si>
  <si>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</si>
  <si>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</si>
  <si>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</si>
  <si>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</si>
  <si>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</si>
  <si>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</si>
  <si>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</si>
  <si>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</si>
  <si>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</si>
  <si>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</si>
  <si>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</si>
  <si>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</si>
  <si>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</si>
  <si>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</si>
  <si>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</si>
  <si>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</si>
  <si>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</si>
  <si>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</si>
  <si>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</si>
  <si>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</si>
  <si>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</si>
  <si>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</si>
  <si>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</si>
  <si>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</si>
  <si>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</si>
  <si>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</si>
  <si>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</si>
  <si>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</si>
  <si>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</si>
  <si>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</si>
  <si>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</si>
  <si>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</si>
  <si>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</si>
  <si>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</si>
  <si>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</si>
  <si>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</si>
  <si>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</si>
  <si>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</si>
  <si>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</si>
  <si>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</si>
  <si>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</si>
  <si>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</si>
  <si>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</si>
  <si>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</si>
  <si>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</si>
  <si>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</si>
  <si>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</si>
  <si>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</si>
  <si>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</si>
  <si>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</si>
  <si>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</si>
  <si>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</si>
  <si>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</si>
  <si>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</si>
  <si>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</si>
  <si>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</si>
  <si>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</si>
  <si>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</si>
  <si>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</si>
  <si>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</si>
  <si>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</si>
  <si>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</si>
  <si>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</si>
  <si>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</si>
  <si>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</si>
  <si>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</si>
  <si>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</si>
  <si>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</si>
  <si>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</si>
  <si>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</si>
  <si>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</si>
  <si>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</si>
  <si>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</si>
  <si>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</si>
  <si>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</si>
  <si>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</si>
  <si>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</si>
  <si>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</si>
  <si>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</si>
  <si>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</si>
  <si>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</si>
  <si>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</si>
  <si>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</si>
  <si>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</si>
  <si>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</si>
  <si>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</si>
  <si>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</si>
  <si>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</si>
  <si>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</si>
  <si>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</si>
  <si>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</si>
  <si>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</si>
  <si>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>2020 год утверждено решением Совета Пестяковского городского поселения от 19.12.2019 года №376 в действующей редакции</t>
  </si>
  <si>
    <t>Исполнение бюджета городского поселения за 9 месяцев 2020 года</t>
  </si>
  <si>
    <t>% исполнения за 9 месяцев 2020года</t>
  </si>
  <si>
    <t>Ожидаемое исполнение</t>
  </si>
  <si>
    <t>Ожидаемая оценка исполнения по доходам бюджета Пестяковского городского поселения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</si>
</sst>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0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9">
      <alignment horizontal="center" vertical="center" textRotation="90"/>
    </xf>
    <xf numFmtId="49" fontId="10" fillId="0" borderId="40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47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0" fontId="6" fillId="2" borderId="1" xfId="54" applyNumberFormat="1" applyProtection="1"/>
    <xf numFmtId="0" fontId="4" fillId="0" borderId="1" xfId="10" applyNumberFormat="1" applyBorder="1" applyProtection="1"/>
    <xf numFmtId="0" fontId="14" fillId="0" borderId="53" xfId="0" applyFont="1" applyBorder="1" applyAlignment="1">
      <alignment horizontal="center" wrapText="1"/>
    </xf>
    <xf numFmtId="0" fontId="6" fillId="0" borderId="1" xfId="11" applyNumberFormat="1" applyBorder="1" applyProtection="1">
      <alignment horizontal="left"/>
    </xf>
    <xf numFmtId="49" fontId="6" fillId="0" borderId="1" xfId="30" applyNumberFormat="1" applyBorder="1" applyProtection="1"/>
    <xf numFmtId="0" fontId="6" fillId="0" borderId="1" xfId="31" applyNumberFormat="1" applyBorder="1" applyProtection="1">
      <alignment horizontal="center"/>
    </xf>
    <xf numFmtId="0" fontId="4" fillId="0" borderId="1" xfId="5" applyNumberFormat="1" applyBorder="1" applyProtection="1"/>
    <xf numFmtId="49" fontId="6" fillId="0" borderId="1" xfId="26" applyNumberFormat="1" applyBorder="1" applyProtection="1">
      <alignment horizontal="center"/>
    </xf>
    <xf numFmtId="0" fontId="6" fillId="0" borderId="1" xfId="25" applyBorder="1">
      <alignment wrapText="1"/>
    </xf>
    <xf numFmtId="0" fontId="4" fillId="0" borderId="1" xfId="15" applyNumberFormat="1" applyBorder="1" applyProtection="1"/>
    <xf numFmtId="0" fontId="6" fillId="0" borderId="1" xfId="52" applyNumberFormat="1" applyBorder="1" applyProtection="1"/>
    <xf numFmtId="49" fontId="15" fillId="0" borderId="54" xfId="35" applyNumberFormat="1" applyFont="1" applyBorder="1" applyProtection="1">
      <alignment horizontal="center" vertical="center" wrapText="1"/>
    </xf>
    <xf numFmtId="49" fontId="15" fillId="0" borderId="47" xfId="35" applyNumberFormat="1" applyFont="1" applyBorder="1" applyProtection="1">
      <alignment horizontal="center" vertical="center" wrapText="1"/>
    </xf>
    <xf numFmtId="49" fontId="15" fillId="0" borderId="52" xfId="35" applyFont="1" applyBorder="1">
      <alignment horizontal="center" vertical="center" wrapText="1"/>
    </xf>
    <xf numFmtId="49" fontId="15" fillId="0" borderId="50" xfId="35" applyFont="1" applyBorder="1" applyAlignment="1">
      <alignment horizontal="center" vertical="center" wrapText="1"/>
    </xf>
    <xf numFmtId="49" fontId="15" fillId="0" borderId="48" xfId="35" applyFont="1" applyBorder="1">
      <alignment horizontal="center" vertical="center" wrapText="1"/>
    </xf>
    <xf numFmtId="49" fontId="15" fillId="0" borderId="49" xfId="35" applyFont="1" applyBorder="1">
      <alignment horizontal="center" vertical="center" wrapText="1"/>
    </xf>
    <xf numFmtId="49" fontId="15" fillId="0" borderId="51" xfId="35" applyNumberFormat="1" applyFont="1" applyBorder="1" applyProtection="1">
      <alignment horizontal="center" vertical="center" wrapText="1"/>
    </xf>
    <xf numFmtId="49" fontId="15" fillId="0" borderId="29" xfId="35" applyNumberFormat="1" applyFont="1" applyBorder="1" applyProtection="1">
      <alignment horizontal="center" vertical="center" wrapText="1"/>
    </xf>
    <xf numFmtId="49" fontId="15" fillId="0" borderId="57" xfId="35" applyNumberFormat="1" applyFont="1" applyBorder="1" applyProtection="1">
      <alignment horizontal="center" vertical="center" wrapText="1"/>
    </xf>
    <xf numFmtId="49" fontId="15" fillId="0" borderId="57" xfId="36" applyNumberFormat="1" applyFont="1" applyBorder="1" applyProtection="1">
      <alignment horizontal="center" vertical="center" wrapText="1"/>
    </xf>
    <xf numFmtId="0" fontId="15" fillId="0" borderId="55" xfId="37" applyNumberFormat="1" applyFont="1" applyBorder="1" applyProtection="1">
      <alignment horizontal="left" wrapText="1"/>
    </xf>
    <xf numFmtId="49" fontId="15" fillId="0" borderId="54" xfId="39" applyNumberFormat="1" applyFont="1" applyBorder="1" applyProtection="1">
      <alignment horizontal="center"/>
    </xf>
    <xf numFmtId="4" fontId="15" fillId="0" borderId="58" xfId="40" applyNumberFormat="1" applyFont="1" applyBorder="1" applyProtection="1">
      <alignment horizontal="right" shrinkToFit="1"/>
    </xf>
    <xf numFmtId="165" fontId="15" fillId="0" borderId="58" xfId="40" applyNumberFormat="1" applyFont="1" applyBorder="1" applyProtection="1">
      <alignment horizontal="right" shrinkToFit="1"/>
    </xf>
    <xf numFmtId="4" fontId="15" fillId="0" borderId="59" xfId="40" applyNumberFormat="1" applyFont="1" applyBorder="1" applyProtection="1">
      <alignment horizontal="right" shrinkToFit="1"/>
    </xf>
    <xf numFmtId="0" fontId="15" fillId="0" borderId="56" xfId="43" applyNumberFormat="1" applyFont="1" applyBorder="1" applyProtection="1">
      <alignment horizontal="left" wrapText="1" indent="1"/>
    </xf>
    <xf numFmtId="49" fontId="15" fillId="0" borderId="60" xfId="45" applyNumberFormat="1" applyFont="1" applyBorder="1" applyProtection="1">
      <alignment horizontal="center"/>
    </xf>
    <xf numFmtId="49" fontId="15" fillId="0" borderId="24" xfId="45" applyNumberFormat="1" applyFont="1" applyBorder="1" applyProtection="1">
      <alignment horizontal="center"/>
    </xf>
    <xf numFmtId="165" fontId="15" fillId="0" borderId="16" xfId="40" applyNumberFormat="1" applyFont="1" applyBorder="1" applyProtection="1">
      <alignment horizontal="right" shrinkToFit="1"/>
    </xf>
    <xf numFmtId="49" fontId="15" fillId="0" borderId="61" xfId="45" applyNumberFormat="1" applyFont="1" applyBorder="1" applyProtection="1">
      <alignment horizontal="center"/>
    </xf>
    <xf numFmtId="0" fontId="15" fillId="0" borderId="46" xfId="48" applyNumberFormat="1" applyFont="1" applyBorder="1" applyProtection="1">
      <alignment horizontal="left" wrapText="1" indent="2"/>
    </xf>
    <xf numFmtId="49" fontId="15" fillId="0" borderId="62" xfId="50" applyNumberFormat="1" applyFont="1" applyBorder="1" applyProtection="1">
      <alignment horizontal="center"/>
    </xf>
    <xf numFmtId="4" fontId="15" fillId="0" borderId="16" xfId="40" applyNumberFormat="1" applyFont="1" applyBorder="1" applyProtection="1">
      <alignment horizontal="right" shrinkToFit="1"/>
    </xf>
    <xf numFmtId="4" fontId="15" fillId="0" borderId="63" xfId="40" applyNumberFormat="1" applyFont="1" applyBorder="1" applyProtection="1">
      <alignment horizontal="right" shrinkToFit="1"/>
    </xf>
    <xf numFmtId="49" fontId="15" fillId="0" borderId="48" xfId="50" applyNumberFormat="1" applyFont="1" applyBorder="1" applyProtection="1">
      <alignment horizontal="center"/>
    </xf>
    <xf numFmtId="4" fontId="15" fillId="0" borderId="64" xfId="40" applyNumberFormat="1" applyFont="1" applyBorder="1" applyProtection="1">
      <alignment horizontal="right" shrinkToFit="1"/>
    </xf>
    <xf numFmtId="165" fontId="15" fillId="0" borderId="64" xfId="40" applyNumberFormat="1" applyFont="1" applyBorder="1" applyProtection="1">
      <alignment horizontal="right" shrinkToFit="1"/>
    </xf>
    <xf numFmtId="4" fontId="15" fillId="0" borderId="65" xfId="40" applyNumberFormat="1" applyFont="1" applyBorder="1" applyProtection="1">
      <alignment horizontal="right" shrinkToFi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52" zoomScaleNormal="100" zoomScaleSheetLayoutView="100" workbookViewId="0">
      <selection activeCell="I8" sqref="I8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42578125" style="1" customWidth="1"/>
    <col min="4" max="4" width="13.42578125" style="1" customWidth="1"/>
    <col min="5" max="5" width="10.42578125" style="1" customWidth="1"/>
    <col min="6" max="6" width="13.42578125" style="1" customWidth="1"/>
    <col min="7" max="7" width="9.7109375" style="1" customWidth="1"/>
    <col min="8" max="16384" width="9.140625" style="1"/>
  </cols>
  <sheetData>
    <row r="1" spans="1:7" ht="15.2" customHeight="1" x14ac:dyDescent="0.25">
      <c r="A1" s="4"/>
      <c r="B1" s="14"/>
      <c r="C1" s="13"/>
      <c r="D1" s="2"/>
      <c r="E1" s="2"/>
      <c r="F1" s="2"/>
      <c r="G1" s="2"/>
    </row>
    <row r="2" spans="1:7" ht="15.2" customHeight="1" x14ac:dyDescent="0.25">
      <c r="A2" s="45" t="s">
        <v>124</v>
      </c>
      <c r="B2" s="46"/>
      <c r="C2" s="46"/>
      <c r="D2" s="46"/>
      <c r="E2" s="46"/>
      <c r="F2" s="46"/>
      <c r="G2" s="2"/>
    </row>
    <row r="3" spans="1:7" ht="14.1" customHeight="1" x14ac:dyDescent="0.25">
      <c r="A3" s="9"/>
      <c r="B3" s="10"/>
      <c r="C3" s="11"/>
      <c r="D3" s="12"/>
      <c r="E3" s="12"/>
      <c r="F3" s="12"/>
      <c r="G3" s="2"/>
    </row>
    <row r="4" spans="1:7" ht="11.45" customHeight="1" x14ac:dyDescent="0.25">
      <c r="A4" s="17" t="s">
        <v>0</v>
      </c>
      <c r="B4" s="18" t="s">
        <v>1</v>
      </c>
      <c r="C4" s="19"/>
      <c r="D4" s="20"/>
      <c r="E4" s="20"/>
      <c r="F4" s="20"/>
      <c r="G4" s="7"/>
    </row>
    <row r="5" spans="1:7" ht="128.25" customHeight="1" x14ac:dyDescent="0.25">
      <c r="A5" s="21"/>
      <c r="B5" s="22"/>
      <c r="C5" s="8" t="s">
        <v>120</v>
      </c>
      <c r="D5" s="23" t="s">
        <v>121</v>
      </c>
      <c r="E5" s="23" t="s">
        <v>122</v>
      </c>
      <c r="F5" s="23" t="s">
        <v>123</v>
      </c>
      <c r="G5" s="7"/>
    </row>
    <row r="6" spans="1:7" ht="11.45" customHeight="1" x14ac:dyDescent="0.25">
      <c r="A6" s="24" t="s">
        <v>2</v>
      </c>
      <c r="B6" s="25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3"/>
    </row>
    <row r="7" spans="1:7" ht="21.75" customHeight="1" x14ac:dyDescent="0.25">
      <c r="A7" s="27" t="s">
        <v>8</v>
      </c>
      <c r="B7" s="28" t="s">
        <v>9</v>
      </c>
      <c r="C7" s="29">
        <v>25738003.989999998</v>
      </c>
      <c r="D7" s="29">
        <v>17672842.399999999</v>
      </c>
      <c r="E7" s="30">
        <f>D7/C7*100</f>
        <v>68.664385967406176</v>
      </c>
      <c r="F7" s="31">
        <v>25738003.989999998</v>
      </c>
      <c r="G7" s="15"/>
    </row>
    <row r="8" spans="1:7" ht="15" customHeight="1" x14ac:dyDescent="0.25">
      <c r="A8" s="32" t="s">
        <v>11</v>
      </c>
      <c r="B8" s="33"/>
      <c r="C8" s="34"/>
      <c r="D8" s="34"/>
      <c r="E8" s="35"/>
      <c r="F8" s="36"/>
      <c r="G8" s="15"/>
    </row>
    <row r="9" spans="1:7" x14ac:dyDescent="0.25">
      <c r="A9" s="37" t="s">
        <v>12</v>
      </c>
      <c r="B9" s="38" t="s">
        <v>13</v>
      </c>
      <c r="C9" s="39">
        <v>14532775.640000001</v>
      </c>
      <c r="D9" s="39">
        <v>9903109.9000000004</v>
      </c>
      <c r="E9" s="35">
        <f t="shared" ref="E9:E59" si="0">D9/C9*100</f>
        <v>68.143279338481548</v>
      </c>
      <c r="F9" s="40">
        <v>14532775.640000001</v>
      </c>
      <c r="G9" s="15"/>
    </row>
    <row r="10" spans="1:7" x14ac:dyDescent="0.25">
      <c r="A10" s="37" t="s">
        <v>14</v>
      </c>
      <c r="B10" s="38" t="s">
        <v>15</v>
      </c>
      <c r="C10" s="39">
        <v>11516120</v>
      </c>
      <c r="D10" s="39">
        <v>8121809.1100000003</v>
      </c>
      <c r="E10" s="35">
        <f t="shared" si="0"/>
        <v>70.525568594283499</v>
      </c>
      <c r="F10" s="40">
        <v>11516120</v>
      </c>
      <c r="G10" s="15"/>
    </row>
    <row r="11" spans="1:7" x14ac:dyDescent="0.25">
      <c r="A11" s="37" t="s">
        <v>16</v>
      </c>
      <c r="B11" s="38" t="s">
        <v>17</v>
      </c>
      <c r="C11" s="39">
        <v>11516120</v>
      </c>
      <c r="D11" s="39">
        <v>8121809.1100000003</v>
      </c>
      <c r="E11" s="35">
        <f t="shared" si="0"/>
        <v>70.525568594283499</v>
      </c>
      <c r="F11" s="40">
        <v>11516120</v>
      </c>
      <c r="G11" s="15"/>
    </row>
    <row r="12" spans="1:7" ht="57" x14ac:dyDescent="0.25">
      <c r="A12" s="37" t="s">
        <v>18</v>
      </c>
      <c r="B12" s="38" t="s">
        <v>19</v>
      </c>
      <c r="C12" s="39">
        <v>11426120</v>
      </c>
      <c r="D12" s="39">
        <v>8072907.9000000004</v>
      </c>
      <c r="E12" s="35">
        <f t="shared" si="0"/>
        <v>70.653099214781577</v>
      </c>
      <c r="F12" s="40">
        <v>11426120</v>
      </c>
      <c r="G12" s="15"/>
    </row>
    <row r="13" spans="1:7" ht="79.5" x14ac:dyDescent="0.25">
      <c r="A13" s="37" t="s">
        <v>20</v>
      </c>
      <c r="B13" s="38" t="s">
        <v>21</v>
      </c>
      <c r="C13" s="39" t="s">
        <v>10</v>
      </c>
      <c r="D13" s="39">
        <v>9876.67</v>
      </c>
      <c r="E13" s="35"/>
      <c r="F13" s="40" t="s">
        <v>10</v>
      </c>
      <c r="G13" s="15"/>
    </row>
    <row r="14" spans="1:7" ht="34.5" x14ac:dyDescent="0.25">
      <c r="A14" s="37" t="s">
        <v>22</v>
      </c>
      <c r="B14" s="38" t="s">
        <v>23</v>
      </c>
      <c r="C14" s="39">
        <v>90000</v>
      </c>
      <c r="D14" s="39">
        <v>39024.54</v>
      </c>
      <c r="E14" s="35">
        <f t="shared" si="0"/>
        <v>43.360599999999998</v>
      </c>
      <c r="F14" s="40">
        <v>90000</v>
      </c>
      <c r="G14" s="15"/>
    </row>
    <row r="15" spans="1:7" ht="23.25" x14ac:dyDescent="0.25">
      <c r="A15" s="37" t="s">
        <v>24</v>
      </c>
      <c r="B15" s="38" t="s">
        <v>25</v>
      </c>
      <c r="C15" s="39">
        <v>850755.64</v>
      </c>
      <c r="D15" s="39">
        <v>561356.1</v>
      </c>
      <c r="E15" s="35">
        <f t="shared" si="0"/>
        <v>65.983235797296629</v>
      </c>
      <c r="F15" s="40">
        <v>850755.64</v>
      </c>
      <c r="G15" s="15"/>
    </row>
    <row r="16" spans="1:7" ht="23.25" x14ac:dyDescent="0.25">
      <c r="A16" s="37" t="s">
        <v>26</v>
      </c>
      <c r="B16" s="38" t="s">
        <v>27</v>
      </c>
      <c r="C16" s="39">
        <v>850755.64</v>
      </c>
      <c r="D16" s="39">
        <v>561356.1</v>
      </c>
      <c r="E16" s="35">
        <f t="shared" si="0"/>
        <v>65.983235797296629</v>
      </c>
      <c r="F16" s="40">
        <v>850755.64</v>
      </c>
      <c r="G16" s="15"/>
    </row>
    <row r="17" spans="1:7" ht="45.75" x14ac:dyDescent="0.25">
      <c r="A17" s="37" t="s">
        <v>28</v>
      </c>
      <c r="B17" s="38" t="s">
        <v>29</v>
      </c>
      <c r="C17" s="39">
        <v>389845.96</v>
      </c>
      <c r="D17" s="39">
        <v>261708.58</v>
      </c>
      <c r="E17" s="35">
        <f t="shared" si="0"/>
        <v>67.131279236547684</v>
      </c>
      <c r="F17" s="40">
        <v>389845.96</v>
      </c>
      <c r="G17" s="15"/>
    </row>
    <row r="18" spans="1:7" ht="79.5" x14ac:dyDescent="0.25">
      <c r="A18" s="37" t="s">
        <v>30</v>
      </c>
      <c r="B18" s="38" t="s">
        <v>31</v>
      </c>
      <c r="C18" s="39">
        <v>389845.96</v>
      </c>
      <c r="D18" s="39">
        <v>261708.58</v>
      </c>
      <c r="E18" s="35">
        <f t="shared" si="0"/>
        <v>67.131279236547684</v>
      </c>
      <c r="F18" s="40">
        <v>389845.96</v>
      </c>
      <c r="G18" s="15"/>
    </row>
    <row r="19" spans="1:7" ht="57" x14ac:dyDescent="0.25">
      <c r="A19" s="37" t="s">
        <v>32</v>
      </c>
      <c r="B19" s="38" t="s">
        <v>33</v>
      </c>
      <c r="C19" s="39">
        <v>2008.04</v>
      </c>
      <c r="D19" s="39">
        <v>1806.72</v>
      </c>
      <c r="E19" s="35">
        <f t="shared" si="0"/>
        <v>89.974303300731066</v>
      </c>
      <c r="F19" s="40">
        <v>2008.04</v>
      </c>
      <c r="G19" s="15"/>
    </row>
    <row r="20" spans="1:7" ht="90.75" x14ac:dyDescent="0.25">
      <c r="A20" s="37" t="s">
        <v>34</v>
      </c>
      <c r="B20" s="38" t="s">
        <v>35</v>
      </c>
      <c r="C20" s="39">
        <v>2008.04</v>
      </c>
      <c r="D20" s="39">
        <v>1806.72</v>
      </c>
      <c r="E20" s="35">
        <f t="shared" si="0"/>
        <v>89.974303300731066</v>
      </c>
      <c r="F20" s="40">
        <v>2008.04</v>
      </c>
      <c r="G20" s="15"/>
    </row>
    <row r="21" spans="1:7" ht="57" x14ac:dyDescent="0.25">
      <c r="A21" s="37" t="s">
        <v>36</v>
      </c>
      <c r="B21" s="38" t="s">
        <v>37</v>
      </c>
      <c r="C21" s="39">
        <v>509212.06</v>
      </c>
      <c r="D21" s="39">
        <v>348959.73</v>
      </c>
      <c r="E21" s="35">
        <f t="shared" si="0"/>
        <v>68.529352977225244</v>
      </c>
      <c r="F21" s="40">
        <v>509212.06</v>
      </c>
      <c r="G21" s="15"/>
    </row>
    <row r="22" spans="1:7" ht="79.5" x14ac:dyDescent="0.25">
      <c r="A22" s="37" t="s">
        <v>38</v>
      </c>
      <c r="B22" s="38" t="s">
        <v>39</v>
      </c>
      <c r="C22" s="39">
        <v>509212.06</v>
      </c>
      <c r="D22" s="39">
        <v>348959.73</v>
      </c>
      <c r="E22" s="35">
        <f t="shared" si="0"/>
        <v>68.529352977225244</v>
      </c>
      <c r="F22" s="40">
        <v>509212.06</v>
      </c>
      <c r="G22" s="15"/>
    </row>
    <row r="23" spans="1:7" ht="45.75" x14ac:dyDescent="0.25">
      <c r="A23" s="37" t="s">
        <v>40</v>
      </c>
      <c r="B23" s="38" t="s">
        <v>41</v>
      </c>
      <c r="C23" s="39">
        <v>-50310.42</v>
      </c>
      <c r="D23" s="39">
        <v>-51118.93</v>
      </c>
      <c r="E23" s="35">
        <f t="shared" si="0"/>
        <v>101.60704283526157</v>
      </c>
      <c r="F23" s="40">
        <v>-50310.42</v>
      </c>
      <c r="G23" s="15"/>
    </row>
    <row r="24" spans="1:7" ht="79.5" x14ac:dyDescent="0.25">
      <c r="A24" s="37" t="s">
        <v>42</v>
      </c>
      <c r="B24" s="38" t="s">
        <v>43</v>
      </c>
      <c r="C24" s="39">
        <v>-50310.42</v>
      </c>
      <c r="D24" s="39">
        <v>-51118.93</v>
      </c>
      <c r="E24" s="35">
        <f t="shared" si="0"/>
        <v>101.60704283526157</v>
      </c>
      <c r="F24" s="40">
        <v>-50310.42</v>
      </c>
      <c r="G24" s="15"/>
    </row>
    <row r="25" spans="1:7" x14ac:dyDescent="0.25">
      <c r="A25" s="37" t="s">
        <v>44</v>
      </c>
      <c r="B25" s="38" t="s">
        <v>45</v>
      </c>
      <c r="C25" s="39">
        <v>1350000</v>
      </c>
      <c r="D25" s="39">
        <v>613811.04</v>
      </c>
      <c r="E25" s="35">
        <f t="shared" si="0"/>
        <v>45.467484444444445</v>
      </c>
      <c r="F25" s="40">
        <v>1350000</v>
      </c>
      <c r="G25" s="15"/>
    </row>
    <row r="26" spans="1:7" x14ac:dyDescent="0.25">
      <c r="A26" s="37" t="s">
        <v>46</v>
      </c>
      <c r="B26" s="38" t="s">
        <v>47</v>
      </c>
      <c r="C26" s="39">
        <v>310000</v>
      </c>
      <c r="D26" s="39">
        <v>28502.6</v>
      </c>
      <c r="E26" s="35">
        <f t="shared" si="0"/>
        <v>9.194387096774193</v>
      </c>
      <c r="F26" s="40">
        <v>310000</v>
      </c>
      <c r="G26" s="15"/>
    </row>
    <row r="27" spans="1:7" ht="34.5" x14ac:dyDescent="0.25">
      <c r="A27" s="37" t="s">
        <v>48</v>
      </c>
      <c r="B27" s="38" t="s">
        <v>49</v>
      </c>
      <c r="C27" s="39">
        <v>310000</v>
      </c>
      <c r="D27" s="39">
        <v>28502.6</v>
      </c>
      <c r="E27" s="35">
        <f t="shared" si="0"/>
        <v>9.194387096774193</v>
      </c>
      <c r="F27" s="40">
        <v>310000</v>
      </c>
      <c r="G27" s="15"/>
    </row>
    <row r="28" spans="1:7" x14ac:dyDescent="0.25">
      <c r="A28" s="37" t="s">
        <v>50</v>
      </c>
      <c r="B28" s="38" t="s">
        <v>51</v>
      </c>
      <c r="C28" s="39">
        <v>1040000</v>
      </c>
      <c r="D28" s="39">
        <v>585308.43999999994</v>
      </c>
      <c r="E28" s="35">
        <f t="shared" si="0"/>
        <v>56.27965769230768</v>
      </c>
      <c r="F28" s="40">
        <v>1040000</v>
      </c>
      <c r="G28" s="15"/>
    </row>
    <row r="29" spans="1:7" x14ac:dyDescent="0.25">
      <c r="A29" s="37" t="s">
        <v>52</v>
      </c>
      <c r="B29" s="38" t="s">
        <v>53</v>
      </c>
      <c r="C29" s="39">
        <v>650000</v>
      </c>
      <c r="D29" s="39">
        <v>533872.31000000006</v>
      </c>
      <c r="E29" s="35">
        <f t="shared" si="0"/>
        <v>82.134201538461554</v>
      </c>
      <c r="F29" s="40">
        <v>650000</v>
      </c>
      <c r="G29" s="15"/>
    </row>
    <row r="30" spans="1:7" ht="23.25" x14ac:dyDescent="0.25">
      <c r="A30" s="37" t="s">
        <v>54</v>
      </c>
      <c r="B30" s="38" t="s">
        <v>55</v>
      </c>
      <c r="C30" s="39">
        <v>650000</v>
      </c>
      <c r="D30" s="39">
        <v>533872.31000000006</v>
      </c>
      <c r="E30" s="35">
        <f t="shared" si="0"/>
        <v>82.134201538461554</v>
      </c>
      <c r="F30" s="40">
        <v>650000</v>
      </c>
      <c r="G30" s="15"/>
    </row>
    <row r="31" spans="1:7" x14ac:dyDescent="0.25">
      <c r="A31" s="37" t="s">
        <v>56</v>
      </c>
      <c r="B31" s="38" t="s">
        <v>57</v>
      </c>
      <c r="C31" s="39">
        <v>390000</v>
      </c>
      <c r="D31" s="39">
        <v>51436.13</v>
      </c>
      <c r="E31" s="35">
        <f t="shared" si="0"/>
        <v>13.188751282051282</v>
      </c>
      <c r="F31" s="40">
        <v>390000</v>
      </c>
      <c r="G31" s="15"/>
    </row>
    <row r="32" spans="1:7" ht="23.25" x14ac:dyDescent="0.25">
      <c r="A32" s="37" t="s">
        <v>58</v>
      </c>
      <c r="B32" s="38" t="s">
        <v>59</v>
      </c>
      <c r="C32" s="39">
        <v>390000</v>
      </c>
      <c r="D32" s="39">
        <v>51436.13</v>
      </c>
      <c r="E32" s="35">
        <f t="shared" si="0"/>
        <v>13.188751282051282</v>
      </c>
      <c r="F32" s="40">
        <v>390000</v>
      </c>
      <c r="G32" s="15"/>
    </row>
    <row r="33" spans="1:7" ht="34.5" x14ac:dyDescent="0.25">
      <c r="A33" s="37" t="s">
        <v>60</v>
      </c>
      <c r="B33" s="38" t="s">
        <v>61</v>
      </c>
      <c r="C33" s="39">
        <v>100000</v>
      </c>
      <c r="D33" s="39">
        <v>21455.95</v>
      </c>
      <c r="E33" s="35">
        <f t="shared" si="0"/>
        <v>21.455950000000001</v>
      </c>
      <c r="F33" s="40">
        <v>100000</v>
      </c>
      <c r="G33" s="15"/>
    </row>
    <row r="34" spans="1:7" ht="68.25" x14ac:dyDescent="0.25">
      <c r="A34" s="37" t="s">
        <v>62</v>
      </c>
      <c r="B34" s="38" t="s">
        <v>63</v>
      </c>
      <c r="C34" s="39">
        <v>100000</v>
      </c>
      <c r="D34" s="39">
        <v>21455.95</v>
      </c>
      <c r="E34" s="35">
        <f t="shared" si="0"/>
        <v>21.455950000000001</v>
      </c>
      <c r="F34" s="40">
        <v>100000</v>
      </c>
      <c r="G34" s="15"/>
    </row>
    <row r="35" spans="1:7" ht="45.75" x14ac:dyDescent="0.25">
      <c r="A35" s="37" t="s">
        <v>64</v>
      </c>
      <c r="B35" s="38" t="s">
        <v>65</v>
      </c>
      <c r="C35" s="39">
        <v>100000</v>
      </c>
      <c r="D35" s="39">
        <v>21455.95</v>
      </c>
      <c r="E35" s="35">
        <f t="shared" si="0"/>
        <v>21.455950000000001</v>
      </c>
      <c r="F35" s="40">
        <v>100000</v>
      </c>
      <c r="G35" s="15"/>
    </row>
    <row r="36" spans="1:7" ht="57" x14ac:dyDescent="0.25">
      <c r="A36" s="37" t="s">
        <v>66</v>
      </c>
      <c r="B36" s="38" t="s">
        <v>67</v>
      </c>
      <c r="C36" s="39">
        <v>100000</v>
      </c>
      <c r="D36" s="39">
        <v>21455.95</v>
      </c>
      <c r="E36" s="35">
        <f t="shared" si="0"/>
        <v>21.455950000000001</v>
      </c>
      <c r="F36" s="40">
        <v>100000</v>
      </c>
      <c r="G36" s="15"/>
    </row>
    <row r="37" spans="1:7" ht="23.25" x14ac:dyDescent="0.25">
      <c r="A37" s="37" t="s">
        <v>68</v>
      </c>
      <c r="B37" s="38" t="s">
        <v>69</v>
      </c>
      <c r="C37" s="39">
        <v>545900</v>
      </c>
      <c r="D37" s="39">
        <v>349695.27</v>
      </c>
      <c r="E37" s="35">
        <f t="shared" si="0"/>
        <v>64.058485070525734</v>
      </c>
      <c r="F37" s="40">
        <v>545900</v>
      </c>
      <c r="G37" s="15"/>
    </row>
    <row r="38" spans="1:7" x14ac:dyDescent="0.25">
      <c r="A38" s="37" t="s">
        <v>70</v>
      </c>
      <c r="B38" s="38" t="s">
        <v>71</v>
      </c>
      <c r="C38" s="39">
        <v>545900</v>
      </c>
      <c r="D38" s="39">
        <v>349695.27</v>
      </c>
      <c r="E38" s="35">
        <f t="shared" si="0"/>
        <v>64.058485070525734</v>
      </c>
      <c r="F38" s="40">
        <v>545900</v>
      </c>
      <c r="G38" s="15"/>
    </row>
    <row r="39" spans="1:7" x14ac:dyDescent="0.25">
      <c r="A39" s="37" t="s">
        <v>72</v>
      </c>
      <c r="B39" s="38" t="s">
        <v>73</v>
      </c>
      <c r="C39" s="39">
        <v>545900</v>
      </c>
      <c r="D39" s="39">
        <v>349695.27</v>
      </c>
      <c r="E39" s="35">
        <f t="shared" si="0"/>
        <v>64.058485070525734</v>
      </c>
      <c r="F39" s="40">
        <v>545900</v>
      </c>
      <c r="G39" s="15"/>
    </row>
    <row r="40" spans="1:7" ht="23.25" x14ac:dyDescent="0.25">
      <c r="A40" s="37" t="s">
        <v>74</v>
      </c>
      <c r="B40" s="38" t="s">
        <v>75</v>
      </c>
      <c r="C40" s="39">
        <v>545900</v>
      </c>
      <c r="D40" s="39">
        <v>349695.27</v>
      </c>
      <c r="E40" s="35">
        <f t="shared" si="0"/>
        <v>64.058485070525734</v>
      </c>
      <c r="F40" s="40">
        <v>545900</v>
      </c>
      <c r="G40" s="15"/>
    </row>
    <row r="41" spans="1:7" ht="23.25" x14ac:dyDescent="0.25">
      <c r="A41" s="37" t="s">
        <v>76</v>
      </c>
      <c r="B41" s="38" t="s">
        <v>77</v>
      </c>
      <c r="C41" s="39">
        <v>70000</v>
      </c>
      <c r="D41" s="39">
        <v>154936.01</v>
      </c>
      <c r="E41" s="35">
        <f t="shared" si="0"/>
        <v>221.33715714285717</v>
      </c>
      <c r="F41" s="40">
        <v>70000</v>
      </c>
      <c r="G41" s="15"/>
    </row>
    <row r="42" spans="1:7" ht="23.25" x14ac:dyDescent="0.25">
      <c r="A42" s="37" t="s">
        <v>78</v>
      </c>
      <c r="B42" s="38" t="s">
        <v>79</v>
      </c>
      <c r="C42" s="39">
        <v>70000</v>
      </c>
      <c r="D42" s="39">
        <v>154936.01</v>
      </c>
      <c r="E42" s="35">
        <f t="shared" si="0"/>
        <v>221.33715714285717</v>
      </c>
      <c r="F42" s="40">
        <v>70000</v>
      </c>
      <c r="G42" s="15"/>
    </row>
    <row r="43" spans="1:7" ht="23.25" x14ac:dyDescent="0.25">
      <c r="A43" s="37" t="s">
        <v>80</v>
      </c>
      <c r="B43" s="38" t="s">
        <v>81</v>
      </c>
      <c r="C43" s="39">
        <v>70000</v>
      </c>
      <c r="D43" s="39">
        <v>154936.01</v>
      </c>
      <c r="E43" s="35">
        <f t="shared" si="0"/>
        <v>221.33715714285717</v>
      </c>
      <c r="F43" s="40">
        <v>70000</v>
      </c>
      <c r="G43" s="15"/>
    </row>
    <row r="44" spans="1:7" ht="34.5" x14ac:dyDescent="0.25">
      <c r="A44" s="37" t="s">
        <v>82</v>
      </c>
      <c r="B44" s="38" t="s">
        <v>83</v>
      </c>
      <c r="C44" s="39">
        <v>70000</v>
      </c>
      <c r="D44" s="39">
        <v>154936.01</v>
      </c>
      <c r="E44" s="35">
        <f t="shared" si="0"/>
        <v>221.33715714285717</v>
      </c>
      <c r="F44" s="40">
        <v>70000</v>
      </c>
      <c r="G44" s="15"/>
    </row>
    <row r="45" spans="1:7" x14ac:dyDescent="0.25">
      <c r="A45" s="37" t="s">
        <v>84</v>
      </c>
      <c r="B45" s="38" t="s">
        <v>85</v>
      </c>
      <c r="C45" s="39">
        <v>100000</v>
      </c>
      <c r="D45" s="39">
        <v>80046.42</v>
      </c>
      <c r="E45" s="35">
        <f t="shared" si="0"/>
        <v>80.046419999999998</v>
      </c>
      <c r="F45" s="40">
        <v>100000</v>
      </c>
      <c r="G45" s="15"/>
    </row>
    <row r="46" spans="1:7" x14ac:dyDescent="0.25">
      <c r="A46" s="37" t="s">
        <v>86</v>
      </c>
      <c r="B46" s="38" t="s">
        <v>87</v>
      </c>
      <c r="C46" s="39">
        <v>100000</v>
      </c>
      <c r="D46" s="39">
        <v>80046.42</v>
      </c>
      <c r="E46" s="35">
        <f t="shared" si="0"/>
        <v>80.046419999999998</v>
      </c>
      <c r="F46" s="40">
        <v>100000</v>
      </c>
      <c r="G46" s="15"/>
    </row>
    <row r="47" spans="1:7" x14ac:dyDescent="0.25">
      <c r="A47" s="37" t="s">
        <v>88</v>
      </c>
      <c r="B47" s="38" t="s">
        <v>89</v>
      </c>
      <c r="C47" s="39">
        <v>100000</v>
      </c>
      <c r="D47" s="39">
        <v>80046.42</v>
      </c>
      <c r="E47" s="35">
        <f t="shared" si="0"/>
        <v>80.046419999999998</v>
      </c>
      <c r="F47" s="40">
        <v>100000</v>
      </c>
      <c r="G47" s="15"/>
    </row>
    <row r="48" spans="1:7" x14ac:dyDescent="0.25">
      <c r="A48" s="37" t="s">
        <v>90</v>
      </c>
      <c r="B48" s="38" t="s">
        <v>91</v>
      </c>
      <c r="C48" s="39">
        <v>11205228.35</v>
      </c>
      <c r="D48" s="39">
        <v>7769732.5</v>
      </c>
      <c r="E48" s="35">
        <f t="shared" si="0"/>
        <v>69.340242405680215</v>
      </c>
      <c r="F48" s="40">
        <v>11205228.35</v>
      </c>
      <c r="G48" s="15"/>
    </row>
    <row r="49" spans="1:7" ht="34.5" x14ac:dyDescent="0.25">
      <c r="A49" s="37" t="s">
        <v>92</v>
      </c>
      <c r="B49" s="38" t="s">
        <v>93</v>
      </c>
      <c r="C49" s="39">
        <v>11205228.35</v>
      </c>
      <c r="D49" s="39">
        <v>7769732.5</v>
      </c>
      <c r="E49" s="35">
        <f t="shared" si="0"/>
        <v>69.340242405680215</v>
      </c>
      <c r="F49" s="40">
        <v>11205228.35</v>
      </c>
      <c r="G49" s="15"/>
    </row>
    <row r="50" spans="1:7" x14ac:dyDescent="0.25">
      <c r="A50" s="37" t="s">
        <v>94</v>
      </c>
      <c r="B50" s="38" t="s">
        <v>95</v>
      </c>
      <c r="C50" s="39">
        <v>7357059</v>
      </c>
      <c r="D50" s="39">
        <v>5666773</v>
      </c>
      <c r="E50" s="35">
        <f t="shared" si="0"/>
        <v>77.024976964300535</v>
      </c>
      <c r="F50" s="40">
        <v>7357059</v>
      </c>
      <c r="G50" s="15"/>
    </row>
    <row r="51" spans="1:7" x14ac:dyDescent="0.25">
      <c r="A51" s="37" t="s">
        <v>96</v>
      </c>
      <c r="B51" s="38" t="s">
        <v>97</v>
      </c>
      <c r="C51" s="39">
        <v>6255300</v>
      </c>
      <c r="D51" s="39">
        <v>4691475</v>
      </c>
      <c r="E51" s="35">
        <f t="shared" si="0"/>
        <v>75</v>
      </c>
      <c r="F51" s="40">
        <v>6255300</v>
      </c>
      <c r="G51" s="15"/>
    </row>
    <row r="52" spans="1:7" ht="34.5" x14ac:dyDescent="0.25">
      <c r="A52" s="37" t="s">
        <v>98</v>
      </c>
      <c r="B52" s="38" t="s">
        <v>99</v>
      </c>
      <c r="C52" s="39">
        <v>6255300</v>
      </c>
      <c r="D52" s="39">
        <v>4691475</v>
      </c>
      <c r="E52" s="35">
        <f t="shared" si="0"/>
        <v>75</v>
      </c>
      <c r="F52" s="40">
        <v>6255300</v>
      </c>
      <c r="G52" s="15"/>
    </row>
    <row r="53" spans="1:7" ht="23.25" x14ac:dyDescent="0.25">
      <c r="A53" s="37" t="s">
        <v>100</v>
      </c>
      <c r="B53" s="38" t="s">
        <v>101</v>
      </c>
      <c r="C53" s="39">
        <v>1101759</v>
      </c>
      <c r="D53" s="39">
        <v>975298</v>
      </c>
      <c r="E53" s="35">
        <f t="shared" si="0"/>
        <v>88.521899979941168</v>
      </c>
      <c r="F53" s="40">
        <v>1101759</v>
      </c>
      <c r="G53" s="15"/>
    </row>
    <row r="54" spans="1:7" ht="23.25" x14ac:dyDescent="0.25">
      <c r="A54" s="37" t="s">
        <v>102</v>
      </c>
      <c r="B54" s="38" t="s">
        <v>103</v>
      </c>
      <c r="C54" s="39">
        <v>1101759</v>
      </c>
      <c r="D54" s="39">
        <v>975298</v>
      </c>
      <c r="E54" s="35">
        <f t="shared" si="0"/>
        <v>88.521899979941168</v>
      </c>
      <c r="F54" s="40">
        <v>1101759</v>
      </c>
      <c r="G54" s="15"/>
    </row>
    <row r="55" spans="1:7" ht="23.25" x14ac:dyDescent="0.25">
      <c r="A55" s="37" t="s">
        <v>104</v>
      </c>
      <c r="B55" s="38" t="s">
        <v>105</v>
      </c>
      <c r="C55" s="39">
        <v>3847369.35</v>
      </c>
      <c r="D55" s="39">
        <v>2102959.5</v>
      </c>
      <c r="E55" s="35">
        <f t="shared" si="0"/>
        <v>54.659672848929873</v>
      </c>
      <c r="F55" s="40">
        <v>3847369.35</v>
      </c>
      <c r="G55" s="15"/>
    </row>
    <row r="56" spans="1:7" ht="57" x14ac:dyDescent="0.25">
      <c r="A56" s="37" t="s">
        <v>106</v>
      </c>
      <c r="B56" s="38" t="s">
        <v>107</v>
      </c>
      <c r="C56" s="39">
        <v>1043423.35</v>
      </c>
      <c r="D56" s="39" t="s">
        <v>10</v>
      </c>
      <c r="E56" s="35"/>
      <c r="F56" s="40">
        <v>1043423.35</v>
      </c>
      <c r="G56" s="15"/>
    </row>
    <row r="57" spans="1:7" ht="68.25" x14ac:dyDescent="0.25">
      <c r="A57" s="37" t="s">
        <v>108</v>
      </c>
      <c r="B57" s="38" t="s">
        <v>109</v>
      </c>
      <c r="C57" s="39">
        <v>1043423.35</v>
      </c>
      <c r="D57" s="39" t="s">
        <v>10</v>
      </c>
      <c r="E57" s="35"/>
      <c r="F57" s="40">
        <v>1043423.35</v>
      </c>
      <c r="G57" s="15"/>
    </row>
    <row r="58" spans="1:7" x14ac:dyDescent="0.25">
      <c r="A58" s="37" t="s">
        <v>110</v>
      </c>
      <c r="B58" s="38" t="s">
        <v>111</v>
      </c>
      <c r="C58" s="39">
        <v>2803946</v>
      </c>
      <c r="D58" s="39">
        <v>2102959.5</v>
      </c>
      <c r="E58" s="35">
        <f t="shared" si="0"/>
        <v>75</v>
      </c>
      <c r="F58" s="40">
        <v>2803946</v>
      </c>
      <c r="G58" s="15"/>
    </row>
    <row r="59" spans="1:7" x14ac:dyDescent="0.25">
      <c r="A59" s="37" t="s">
        <v>112</v>
      </c>
      <c r="B59" s="38" t="s">
        <v>113</v>
      </c>
      <c r="C59" s="39">
        <v>2803946</v>
      </c>
      <c r="D59" s="39">
        <v>2102959.5</v>
      </c>
      <c r="E59" s="35">
        <f t="shared" si="0"/>
        <v>75</v>
      </c>
      <c r="F59" s="40">
        <v>2803946</v>
      </c>
      <c r="G59" s="15"/>
    </row>
    <row r="60" spans="1:7" ht="23.25" x14ac:dyDescent="0.25">
      <c r="A60" s="37" t="s">
        <v>114</v>
      </c>
      <c r="B60" s="38" t="s">
        <v>115</v>
      </c>
      <c r="C60" s="39">
        <v>800</v>
      </c>
      <c r="D60" s="39" t="s">
        <v>10</v>
      </c>
      <c r="E60" s="35"/>
      <c r="F60" s="40">
        <v>800</v>
      </c>
      <c r="G60" s="15"/>
    </row>
    <row r="61" spans="1:7" ht="45.75" x14ac:dyDescent="0.25">
      <c r="A61" s="37" t="s">
        <v>116</v>
      </c>
      <c r="B61" s="38" t="s">
        <v>117</v>
      </c>
      <c r="C61" s="39">
        <v>800</v>
      </c>
      <c r="D61" s="39" t="s">
        <v>10</v>
      </c>
      <c r="E61" s="35"/>
      <c r="F61" s="40">
        <v>800</v>
      </c>
      <c r="G61" s="15"/>
    </row>
    <row r="62" spans="1:7" ht="45.75" x14ac:dyDescent="0.25">
      <c r="A62" s="37" t="s">
        <v>118</v>
      </c>
      <c r="B62" s="41" t="s">
        <v>119</v>
      </c>
      <c r="C62" s="42">
        <v>800</v>
      </c>
      <c r="D62" s="42" t="s">
        <v>10</v>
      </c>
      <c r="E62" s="43"/>
      <c r="F62" s="44">
        <v>800</v>
      </c>
      <c r="G62" s="15"/>
    </row>
    <row r="63" spans="1:7" ht="12.95" customHeight="1" x14ac:dyDescent="0.25">
      <c r="A63" s="5"/>
      <c r="B63" s="16"/>
      <c r="C63" s="16"/>
      <c r="D63" s="16"/>
      <c r="E63" s="16"/>
      <c r="F63" s="16"/>
      <c r="G63" s="2"/>
    </row>
    <row r="64" spans="1:7" ht="12.95" customHeight="1" x14ac:dyDescent="0.25">
      <c r="A64" s="5"/>
      <c r="B64" s="5"/>
      <c r="C64" s="6"/>
      <c r="D64" s="6"/>
      <c r="E64" s="6"/>
      <c r="F64" s="6"/>
      <c r="G64" s="2"/>
    </row>
  </sheetData>
  <mergeCells count="3">
    <mergeCell ref="A4:A5"/>
    <mergeCell ref="B4:B5"/>
    <mergeCell ref="A2:F2"/>
  </mergeCells>
  <pageMargins left="0.78749999999999998" right="0.39374999999999999" top="0.59027779999999996" bottom="0.39374999999999999" header="0" footer="0"/>
  <pageSetup paperSize="9" scale="70" fitToWidth="2" fitToHeight="0" orientation="portrait" r:id="rId1"/>
  <headerFooter>
    <oddFooter>&amp;R&amp;D СТР. &amp;P</oddFooter>
    <evenFooter>&amp;R&amp;D СТР. &amp;P</evenFooter>
  </headerFooter>
  <rowBreaks count="2" manualBreakCount="2">
    <brk id="27" max="5" man="1"/>
    <brk id="62" max="16383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3191&lt;/DocLink&gt;&#10;  &lt;DocName&gt;0503317G_20160101_%N&lt;/DocName&gt;&#10;  &lt;VariantName&gt;0503317G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7D32696-8042-4B07-A42F-EE527F438D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2020-11-12T09:35:30Z</cp:lastPrinted>
  <dcterms:created xsi:type="dcterms:W3CDTF">2020-11-09T08:16:31Z</dcterms:created>
  <dcterms:modified xsi:type="dcterms:W3CDTF">2020-11-12T09:37:53Z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0503317G_20160101_%N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19.2.0.15847705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svod_smart</vt:lpwstr>
  </property>
  <property fmtid="{D5CDD505-2E9C-101B-9397-08002B2CF9AE}" pid="8" name="Пользователь">
    <vt:lpwstr>ромашова</vt:lpwstr>
  </property>
  <property fmtid="{D5CDD505-2E9C-101B-9397-08002B2CF9AE}" pid="9" name="Шаблон">
    <vt:lpwstr>0503317G_20160101.xlt</vt:lpwstr>
  </property>
  <property fmtid="{D5CDD505-2E9C-101B-9397-08002B2CF9AE}" pid="10" name="Имя варианта">
    <vt:lpwstr>0503317G_20160101_%N</vt:lpwstr>
  </property>
  <property fmtid="{D5CDD505-2E9C-101B-9397-08002B2CF9AE}" pid="11" name="Локальная база">
    <vt:lpwstr>не используется</vt:lpwstr>
  </property>
</Properties>
</file>