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0 год\Аналитика за 2020\"/>
    </mc:Choice>
  </mc:AlternateContent>
  <bookViews>
    <workbookView xWindow="0" yWindow="0" windowWidth="25200" windowHeight="11970"/>
  </bookViews>
  <sheets>
    <sheet name="Расходы по разделам и подразд" sheetId="3" r:id="rId1"/>
  </sheets>
  <definedNames>
    <definedName name="_xlnm.Print_Titles" localSheetId="0">'Расходы по разделам и подразд'!$3:$7</definedName>
  </definedNames>
  <calcPr calcId="152511"/>
</workbook>
</file>

<file path=xl/calcChain.xml><?xml version="1.0" encoding="utf-8"?>
<calcChain xmlns="http://schemas.openxmlformats.org/spreadsheetml/2006/main">
  <c r="D30" i="3" l="1"/>
  <c r="C30" i="3"/>
  <c r="E9" i="3" l="1"/>
  <c r="E10" i="3"/>
  <c r="E14" i="3"/>
  <c r="E15" i="3"/>
  <c r="E16" i="3"/>
  <c r="E17" i="3"/>
  <c r="E18" i="3"/>
  <c r="E20" i="3"/>
  <c r="E21" i="3"/>
  <c r="E22" i="3"/>
  <c r="E23" i="3"/>
  <c r="E24" i="3"/>
  <c r="E25" i="3"/>
  <c r="E26" i="3"/>
  <c r="E27" i="3"/>
  <c r="E28" i="3"/>
  <c r="E30" i="3"/>
  <c r="E8" i="3" l="1"/>
</calcChain>
</file>

<file path=xl/sharedStrings.xml><?xml version="1.0" encoding="utf-8"?>
<sst xmlns="http://schemas.openxmlformats.org/spreadsheetml/2006/main" count="55" uniqueCount="55">
  <si>
    <t>1</t>
  </si>
  <si>
    <t>3</t>
  </si>
  <si>
    <t>27</t>
  </si>
  <si>
    <t>28</t>
  </si>
  <si>
    <t>""</t>
  </si>
  <si>
    <t>0409</t>
  </si>
  <si>
    <t>Единица измерения: руб.</t>
  </si>
  <si>
    <t>динамика2020/2019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</si>
  <si>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</si>
  <si>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</si>
  <si>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</si>
  <si>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</si>
  <si>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</si>
  <si>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</si>
  <si>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Судебная система</t>
  </si>
  <si>
    <t>0105</t>
  </si>
  <si>
    <t xml:space="preserve">      Обеспечение проведения выборов и референдумов</t>
  </si>
  <si>
    <t>0107</t>
  </si>
  <si>
    <t xml:space="preserve">      Резервные фонды</t>
  </si>
  <si>
    <t>0111</t>
  </si>
  <si>
    <t xml:space="preserve">      Другие общегосударственные вопросы</t>
  </si>
  <si>
    <t>0113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</si>
  <si>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</si>
  <si>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</si>
  <si>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</si>
  <si>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</si>
  <si>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НАЦИОНАЛЬНАЯ ЭКОНОМИКА</t>
  </si>
  <si>
    <t>0400</t>
  </si>
  <si>
    <t xml:space="preserve">      Дорожное хозяйство (дорожные фонды)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</si>
  <si>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</si>
  <si>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</si>
  <si>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</si>
  <si>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</si>
  <si>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</si>
  <si>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</si>
  <si>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</si>
  <si>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</si>
  <si>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</si>
  <si>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</si>
  <si>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</si>
  <si>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</si>
  <si>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</si>
  <si>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</si>
  <si>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</si>
  <si>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</si>
  <si>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</si>
  <si>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</si>
  <si>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</si>
  <si>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</si>
  <si>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</si>
  <si>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</si>
  <si>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>ВСЕГО РАСХОДОВ:</t>
  </si>
  <si>
    <t>Аналитические данные  бюджета Пестяковского городского поселения по расходам в разрезе разделов и подразделов за3 квартал 2020г.</t>
  </si>
  <si>
    <t>исполнение 3 квартал 2020г.</t>
  </si>
  <si>
    <t>исполнение 3 квартал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</si>
</sst>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%"/>
  </numFmts>
  <fonts count="22" x14ac:knownFonts="1">
    <font>
      <sz val="11"/>
      <name val="Calibri"/>
      <family val="2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1">
    <xf numFmtId="0" fontId="0" fillId="0" borderId="0"/>
    <xf numFmtId="0" fontId="1" fillId="0" borderId="1"/>
    <xf numFmtId="0" fontId="2" fillId="0" borderId="1">
      <alignment horizontal="center" wrapText="1"/>
    </xf>
    <xf numFmtId="0" fontId="2" fillId="0" borderId="1">
      <alignment horizontal="center" wrapText="1"/>
    </xf>
    <xf numFmtId="0" fontId="3" fillId="0" borderId="6"/>
    <xf numFmtId="0" fontId="3" fillId="0" borderId="1"/>
    <xf numFmtId="0" fontId="4" fillId="0" borderId="1"/>
    <xf numFmtId="0" fontId="2" fillId="0" borderId="1">
      <alignment horizontal="left" wrapText="1"/>
    </xf>
    <xf numFmtId="0" fontId="5" fillId="0" borderId="1"/>
    <xf numFmtId="0" fontId="3" fillId="0" borderId="13"/>
    <xf numFmtId="0" fontId="6" fillId="0" borderId="2">
      <alignment horizontal="center"/>
    </xf>
    <xf numFmtId="0" fontId="4" fillId="0" borderId="14"/>
    <xf numFmtId="0" fontId="6" fillId="0" borderId="1">
      <alignment horizontal="left"/>
    </xf>
    <xf numFmtId="0" fontId="7" fillId="0" borderId="1">
      <alignment horizontal="center" vertical="top"/>
    </xf>
    <xf numFmtId="49" fontId="8" fillId="0" borderId="15">
      <alignment horizontal="right"/>
    </xf>
    <xf numFmtId="49" fontId="4" fillId="0" borderId="3">
      <alignment horizontal="center"/>
    </xf>
    <xf numFmtId="0" fontId="4" fillId="0" borderId="16"/>
    <xf numFmtId="49" fontId="4" fillId="0" borderId="1"/>
    <xf numFmtId="49" fontId="6" fillId="0" borderId="1">
      <alignment horizontal="right"/>
    </xf>
    <xf numFmtId="0" fontId="6" fillId="0" borderId="1"/>
    <xf numFmtId="0" fontId="6" fillId="0" borderId="1">
      <alignment horizontal="center"/>
    </xf>
    <xf numFmtId="0" fontId="6" fillId="0" borderId="15">
      <alignment horizontal="right"/>
    </xf>
    <xf numFmtId="164" fontId="6" fillId="0" borderId="4">
      <alignment horizontal="center"/>
    </xf>
    <xf numFmtId="49" fontId="6" fillId="0" borderId="1"/>
    <xf numFmtId="0" fontId="6" fillId="0" borderId="1">
      <alignment horizontal="right"/>
    </xf>
    <xf numFmtId="0" fontId="6" fillId="0" borderId="5">
      <alignment horizontal="center"/>
    </xf>
    <xf numFmtId="0" fontId="6" fillId="0" borderId="6">
      <alignment wrapText="1"/>
    </xf>
    <xf numFmtId="49" fontId="6" fillId="0" borderId="7">
      <alignment horizontal="center"/>
    </xf>
    <xf numFmtId="0" fontId="6" fillId="0" borderId="8">
      <alignment wrapText="1"/>
    </xf>
    <xf numFmtId="49" fontId="6" fillId="0" borderId="4">
      <alignment horizontal="center"/>
    </xf>
    <xf numFmtId="0" fontId="6" fillId="0" borderId="12">
      <alignment horizontal="left"/>
    </xf>
    <xf numFmtId="49" fontId="6" fillId="0" borderId="12"/>
    <xf numFmtId="0" fontId="6" fillId="0" borderId="4">
      <alignment horizontal="center"/>
    </xf>
    <xf numFmtId="49" fontId="6" fillId="0" borderId="9">
      <alignment horizontal="center"/>
    </xf>
    <xf numFmtId="0" fontId="9" fillId="0" borderId="1"/>
    <xf numFmtId="0" fontId="9" fillId="0" borderId="17"/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10">
      <alignment horizontal="center" vertical="center" wrapText="1"/>
    </xf>
    <xf numFmtId="49" fontId="6" fillId="0" borderId="2">
      <alignment horizontal="center" vertical="center" wrapText="1"/>
    </xf>
    <xf numFmtId="0" fontId="6" fillId="0" borderId="18">
      <alignment horizontal="left" wrapText="1"/>
    </xf>
    <xf numFmtId="49" fontId="6" fillId="0" borderId="19">
      <alignment horizontal="center" wrapText="1"/>
    </xf>
    <xf numFmtId="49" fontId="6" fillId="0" borderId="20">
      <alignment horizontal="center"/>
    </xf>
    <xf numFmtId="4" fontId="6" fillId="0" borderId="10">
      <alignment horizontal="right"/>
    </xf>
    <xf numFmtId="4" fontId="6" fillId="0" borderId="21">
      <alignment horizontal="right"/>
    </xf>
    <xf numFmtId="0" fontId="6" fillId="0" borderId="22">
      <alignment horizontal="left" wrapText="1"/>
    </xf>
    <xf numFmtId="0" fontId="6" fillId="0" borderId="23">
      <alignment horizontal="left" wrapText="1" indent="1"/>
    </xf>
    <xf numFmtId="49" fontId="6" fillId="0" borderId="24">
      <alignment horizontal="center" wrapText="1"/>
    </xf>
    <xf numFmtId="49" fontId="6" fillId="0" borderId="25">
      <alignment horizontal="center"/>
    </xf>
    <xf numFmtId="49" fontId="6" fillId="0" borderId="26">
      <alignment horizontal="center"/>
    </xf>
    <xf numFmtId="0" fontId="6" fillId="0" borderId="27">
      <alignment horizontal="left" wrapText="1" indent="1"/>
    </xf>
    <xf numFmtId="0" fontId="6" fillId="0" borderId="21">
      <alignment horizontal="left" wrapText="1" indent="2"/>
    </xf>
    <xf numFmtId="49" fontId="6" fillId="0" borderId="28">
      <alignment horizontal="center"/>
    </xf>
    <xf numFmtId="49" fontId="6" fillId="0" borderId="10">
      <alignment horizontal="center"/>
    </xf>
    <xf numFmtId="0" fontId="6" fillId="0" borderId="4">
      <alignment horizontal="left" wrapText="1" indent="2"/>
    </xf>
    <xf numFmtId="0" fontId="6" fillId="0" borderId="17"/>
    <xf numFmtId="0" fontId="6" fillId="2" borderId="17"/>
    <xf numFmtId="0" fontId="6" fillId="2" borderId="29"/>
    <xf numFmtId="0" fontId="6" fillId="2" borderId="1"/>
    <xf numFmtId="0" fontId="6" fillId="0" borderId="1">
      <alignment horizontal="left" wrapText="1"/>
    </xf>
    <xf numFmtId="49" fontId="6" fillId="0" borderId="1">
      <alignment horizontal="center" wrapText="1"/>
    </xf>
    <xf numFmtId="49" fontId="6" fillId="0" borderId="1">
      <alignment horizontal="center"/>
    </xf>
    <xf numFmtId="49" fontId="6" fillId="0" borderId="1">
      <alignment horizontal="right"/>
    </xf>
    <xf numFmtId="0" fontId="6" fillId="0" borderId="6">
      <alignment horizontal="left"/>
    </xf>
    <xf numFmtId="49" fontId="6" fillId="0" borderId="6"/>
    <xf numFmtId="0" fontId="6" fillId="0" borderId="6"/>
    <xf numFmtId="0" fontId="4" fillId="0" borderId="6"/>
    <xf numFmtId="0" fontId="6" fillId="0" borderId="30">
      <alignment horizontal="left" wrapText="1"/>
    </xf>
    <xf numFmtId="49" fontId="6" fillId="0" borderId="20">
      <alignment horizontal="center" wrapText="1"/>
    </xf>
    <xf numFmtId="4" fontId="6" fillId="0" borderId="31">
      <alignment horizontal="right"/>
    </xf>
    <xf numFmtId="4" fontId="6" fillId="0" borderId="32">
      <alignment horizontal="right"/>
    </xf>
    <xf numFmtId="0" fontId="6" fillId="0" borderId="33">
      <alignment horizontal="left" wrapText="1"/>
    </xf>
    <xf numFmtId="49" fontId="6" fillId="0" borderId="28">
      <alignment horizontal="center" wrapText="1"/>
    </xf>
    <xf numFmtId="49" fontId="6" fillId="0" borderId="21">
      <alignment horizontal="center"/>
    </xf>
    <xf numFmtId="0" fontId="6" fillId="0" borderId="32">
      <alignment horizontal="left" wrapText="1" indent="2"/>
    </xf>
    <xf numFmtId="49" fontId="6" fillId="0" borderId="34">
      <alignment horizontal="center"/>
    </xf>
    <xf numFmtId="49" fontId="6" fillId="0" borderId="31">
      <alignment horizontal="center"/>
    </xf>
    <xf numFmtId="0" fontId="6" fillId="0" borderId="7">
      <alignment horizontal="left" wrapText="1" indent="2"/>
    </xf>
    <xf numFmtId="0" fontId="6" fillId="0" borderId="8"/>
    <xf numFmtId="0" fontId="6" fillId="0" borderId="35"/>
    <xf numFmtId="0" fontId="1" fillId="0" borderId="36">
      <alignment horizontal="left" wrapText="1"/>
    </xf>
    <xf numFmtId="0" fontId="6" fillId="0" borderId="37">
      <alignment horizontal="center" wrapText="1"/>
    </xf>
    <xf numFmtId="49" fontId="6" fillId="0" borderId="38">
      <alignment horizontal="center" wrapText="1"/>
    </xf>
    <xf numFmtId="4" fontId="6" fillId="0" borderId="20">
      <alignment horizontal="right"/>
    </xf>
    <xf numFmtId="4" fontId="6" fillId="0" borderId="39">
      <alignment horizontal="right"/>
    </xf>
    <xf numFmtId="0" fontId="1" fillId="0" borderId="4">
      <alignment horizontal="left" wrapText="1"/>
    </xf>
    <xf numFmtId="0" fontId="4" fillId="0" borderId="17"/>
    <xf numFmtId="0" fontId="4" fillId="0" borderId="12"/>
    <xf numFmtId="0" fontId="6" fillId="0" borderId="1">
      <alignment horizontal="center" wrapText="1"/>
    </xf>
    <xf numFmtId="0" fontId="1" fillId="0" borderId="1">
      <alignment horizontal="center"/>
    </xf>
    <xf numFmtId="0" fontId="1" fillId="0" borderId="6"/>
    <xf numFmtId="49" fontId="6" fillId="0" borderId="6">
      <alignment horizontal="left"/>
    </xf>
    <xf numFmtId="0" fontId="6" fillId="0" borderId="23">
      <alignment horizontal="left" wrapText="1"/>
    </xf>
    <xf numFmtId="0" fontId="6" fillId="0" borderId="27">
      <alignment horizontal="left" wrapText="1"/>
    </xf>
    <xf numFmtId="0" fontId="4" fillId="0" borderId="25"/>
    <xf numFmtId="0" fontId="4" fillId="0" borderId="26"/>
    <xf numFmtId="0" fontId="6" fillId="0" borderId="30">
      <alignment horizontal="left" wrapText="1" indent="1"/>
    </xf>
    <xf numFmtId="49" fontId="6" fillId="0" borderId="34">
      <alignment horizontal="center" wrapText="1"/>
    </xf>
    <xf numFmtId="0" fontId="6" fillId="0" borderId="33">
      <alignment horizontal="left" wrapText="1" indent="1"/>
    </xf>
    <xf numFmtId="0" fontId="6" fillId="0" borderId="23">
      <alignment horizontal="left" wrapText="1" indent="2"/>
    </xf>
    <xf numFmtId="0" fontId="6" fillId="0" borderId="27">
      <alignment horizontal="left" wrapText="1" indent="2"/>
    </xf>
    <xf numFmtId="0" fontId="6" fillId="0" borderId="40">
      <alignment horizontal="left" wrapText="1" indent="2"/>
    </xf>
    <xf numFmtId="49" fontId="6" fillId="0" borderId="34">
      <alignment horizontal="center" shrinkToFit="1"/>
    </xf>
    <xf numFmtId="49" fontId="6" fillId="0" borderId="31">
      <alignment horizontal="center" shrinkToFit="1"/>
    </xf>
    <xf numFmtId="0" fontId="6" fillId="0" borderId="33">
      <alignment horizontal="left" wrapText="1" indent="2"/>
    </xf>
    <xf numFmtId="0" fontId="1" fillId="0" borderId="11">
      <alignment horizontal="center" vertical="center" textRotation="90" wrapText="1"/>
    </xf>
    <xf numFmtId="0" fontId="6" fillId="0" borderId="10">
      <alignment horizontal="center" vertical="top" wrapText="1"/>
    </xf>
    <xf numFmtId="0" fontId="6" fillId="0" borderId="10">
      <alignment horizontal="center" vertical="top"/>
    </xf>
    <xf numFmtId="0" fontId="6" fillId="0" borderId="10">
      <alignment horizontal="center" vertical="top"/>
    </xf>
    <xf numFmtId="49" fontId="6" fillId="0" borderId="10">
      <alignment horizontal="center" vertical="top" wrapText="1"/>
    </xf>
    <xf numFmtId="0" fontId="6" fillId="0" borderId="10">
      <alignment horizontal="center" vertical="top" wrapText="1"/>
    </xf>
    <xf numFmtId="0" fontId="1" fillId="0" borderId="41"/>
    <xf numFmtId="49" fontId="1" fillId="0" borderId="19">
      <alignment horizontal="center"/>
    </xf>
    <xf numFmtId="0" fontId="9" fillId="0" borderId="16"/>
    <xf numFmtId="49" fontId="10" fillId="0" borderId="42">
      <alignment horizontal="left" vertical="center" wrapText="1"/>
    </xf>
    <xf numFmtId="49" fontId="1" fillId="0" borderId="28">
      <alignment horizontal="center" vertical="center" wrapText="1"/>
    </xf>
    <xf numFmtId="49" fontId="6" fillId="0" borderId="43">
      <alignment horizontal="left" vertical="center" wrapText="1" indent="2"/>
    </xf>
    <xf numFmtId="49" fontId="6" fillId="0" borderId="24">
      <alignment horizontal="center" vertical="center" wrapText="1"/>
    </xf>
    <xf numFmtId="0" fontId="6" fillId="0" borderId="25"/>
    <xf numFmtId="4" fontId="6" fillId="0" borderId="25">
      <alignment horizontal="right"/>
    </xf>
    <xf numFmtId="4" fontId="6" fillId="0" borderId="26">
      <alignment horizontal="right"/>
    </xf>
    <xf numFmtId="49" fontId="6" fillId="0" borderId="40">
      <alignment horizontal="left" vertical="center" wrapText="1" indent="3"/>
    </xf>
    <xf numFmtId="49" fontId="6" fillId="0" borderId="34">
      <alignment horizontal="center" vertical="center" wrapText="1"/>
    </xf>
    <xf numFmtId="49" fontId="6" fillId="0" borderId="42">
      <alignment horizontal="left" vertical="center" wrapText="1" indent="3"/>
    </xf>
    <xf numFmtId="49" fontId="6" fillId="0" borderId="28">
      <alignment horizontal="center" vertical="center" wrapText="1"/>
    </xf>
    <xf numFmtId="49" fontId="6" fillId="0" borderId="44">
      <alignment horizontal="left" vertical="center" wrapText="1" indent="3"/>
    </xf>
    <xf numFmtId="0" fontId="10" fillId="0" borderId="41">
      <alignment horizontal="left" vertical="center" wrapText="1"/>
    </xf>
    <xf numFmtId="49" fontId="6" fillId="0" borderId="45">
      <alignment horizontal="center" vertical="center" wrapText="1"/>
    </xf>
    <xf numFmtId="4" fontId="6" fillId="0" borderId="2">
      <alignment horizontal="right"/>
    </xf>
    <xf numFmtId="4" fontId="6" fillId="0" borderId="46">
      <alignment horizontal="right"/>
    </xf>
    <xf numFmtId="0" fontId="1" fillId="0" borderId="12">
      <alignment horizontal="center" vertical="center" textRotation="90" wrapText="1"/>
    </xf>
    <xf numFmtId="49" fontId="6" fillId="0" borderId="12">
      <alignment horizontal="left" vertical="center" wrapText="1" indent="3"/>
    </xf>
    <xf numFmtId="49" fontId="6" fillId="0" borderId="17">
      <alignment horizontal="center" vertical="center" wrapText="1"/>
    </xf>
    <xf numFmtId="4" fontId="6" fillId="0" borderId="17">
      <alignment horizontal="right"/>
    </xf>
    <xf numFmtId="0" fontId="6" fillId="0" borderId="1">
      <alignment vertical="center"/>
    </xf>
    <xf numFmtId="49" fontId="6" fillId="0" borderId="1">
      <alignment horizontal="left" vertical="center" wrapText="1" indent="3"/>
    </xf>
    <xf numFmtId="49" fontId="6" fillId="0" borderId="1">
      <alignment horizontal="center" vertical="center" wrapText="1"/>
    </xf>
    <xf numFmtId="4" fontId="6" fillId="0" borderId="1">
      <alignment horizontal="right" shrinkToFit="1"/>
    </xf>
    <xf numFmtId="0" fontId="1" fillId="0" borderId="6">
      <alignment horizontal="center" vertical="center" textRotation="90" wrapText="1"/>
    </xf>
    <xf numFmtId="49" fontId="6" fillId="0" borderId="6">
      <alignment horizontal="left" vertical="center" wrapText="1" indent="3"/>
    </xf>
    <xf numFmtId="49" fontId="6" fillId="0" borderId="6">
      <alignment horizontal="center" vertical="center" wrapText="1"/>
    </xf>
    <xf numFmtId="4" fontId="6" fillId="0" borderId="6">
      <alignment horizontal="right"/>
    </xf>
    <xf numFmtId="49" fontId="1" fillId="0" borderId="19">
      <alignment horizontal="center" vertical="center" wrapText="1"/>
    </xf>
    <xf numFmtId="0" fontId="6" fillId="0" borderId="26"/>
    <xf numFmtId="0" fontId="1" fillId="0" borderId="12">
      <alignment horizontal="center" vertical="center" textRotation="90"/>
    </xf>
    <xf numFmtId="0" fontId="1" fillId="0" borderId="6">
      <alignment horizontal="center" vertical="center" textRotation="90"/>
    </xf>
    <xf numFmtId="0" fontId="1" fillId="0" borderId="11">
      <alignment horizontal="center" vertical="center" textRotation="90"/>
    </xf>
    <xf numFmtId="49" fontId="10" fillId="0" borderId="41">
      <alignment horizontal="left" vertical="center" wrapText="1"/>
    </xf>
    <xf numFmtId="0" fontId="1" fillId="0" borderId="10">
      <alignment horizontal="center" vertical="center" textRotation="90"/>
    </xf>
    <xf numFmtId="0" fontId="1" fillId="0" borderId="19">
      <alignment horizontal="center" vertical="center"/>
    </xf>
    <xf numFmtId="0" fontId="6" fillId="0" borderId="42">
      <alignment horizontal="left" vertical="center" wrapText="1"/>
    </xf>
    <xf numFmtId="0" fontId="6" fillId="0" borderId="24">
      <alignment horizontal="center" vertical="center"/>
    </xf>
    <xf numFmtId="0" fontId="6" fillId="0" borderId="34">
      <alignment horizontal="center" vertical="center"/>
    </xf>
    <xf numFmtId="0" fontId="6" fillId="0" borderId="28">
      <alignment horizontal="center" vertical="center"/>
    </xf>
    <xf numFmtId="0" fontId="6" fillId="0" borderId="44">
      <alignment horizontal="left" vertical="center" wrapText="1"/>
    </xf>
    <xf numFmtId="0" fontId="1" fillId="0" borderId="28">
      <alignment horizontal="center" vertical="center"/>
    </xf>
    <xf numFmtId="0" fontId="6" fillId="0" borderId="45">
      <alignment horizontal="center" vertical="center"/>
    </xf>
    <xf numFmtId="49" fontId="1" fillId="0" borderId="19">
      <alignment horizontal="center" vertical="center"/>
    </xf>
    <xf numFmtId="49" fontId="6" fillId="0" borderId="42">
      <alignment horizontal="left" vertical="center" wrapText="1"/>
    </xf>
    <xf numFmtId="49" fontId="6" fillId="0" borderId="24">
      <alignment horizontal="center" vertical="center"/>
    </xf>
    <xf numFmtId="49" fontId="6" fillId="0" borderId="34">
      <alignment horizontal="center" vertical="center"/>
    </xf>
    <xf numFmtId="49" fontId="6" fillId="0" borderId="28">
      <alignment horizontal="center" vertical="center"/>
    </xf>
    <xf numFmtId="49" fontId="6" fillId="0" borderId="44">
      <alignment horizontal="left" vertical="center" wrapText="1"/>
    </xf>
    <xf numFmtId="49" fontId="6" fillId="0" borderId="45">
      <alignment horizontal="center" vertical="center"/>
    </xf>
    <xf numFmtId="49" fontId="6" fillId="0" borderId="6">
      <alignment horizontal="center"/>
    </xf>
    <xf numFmtId="0" fontId="6" fillId="0" borderId="6">
      <alignment horizontal="center"/>
    </xf>
    <xf numFmtId="49" fontId="6" fillId="0" borderId="1">
      <alignment horizontal="left"/>
    </xf>
    <xf numFmtId="0" fontId="6" fillId="0" borderId="12">
      <alignment horizontal="center"/>
    </xf>
    <xf numFmtId="49" fontId="6" fillId="0" borderId="12">
      <alignment horizontal="center"/>
    </xf>
    <xf numFmtId="0" fontId="6" fillId="0" borderId="1">
      <alignment horizontal="center"/>
    </xf>
    <xf numFmtId="49" fontId="6" fillId="0" borderId="6"/>
    <xf numFmtId="0" fontId="11" fillId="0" borderId="6">
      <alignment wrapText="1"/>
    </xf>
    <xf numFmtId="0" fontId="11" fillId="0" borderId="10">
      <alignment wrapText="1"/>
    </xf>
    <xf numFmtId="0" fontId="11" fillId="0" borderId="12">
      <alignment wrapText="1"/>
    </xf>
    <xf numFmtId="0" fontId="6" fillId="0" borderId="12"/>
    <xf numFmtId="0" fontId="12" fillId="0" borderId="0"/>
    <xf numFmtId="0" fontId="12" fillId="0" borderId="0"/>
    <xf numFmtId="0" fontId="12" fillId="0" borderId="0"/>
    <xf numFmtId="0" fontId="4" fillId="0" borderId="1"/>
    <xf numFmtId="0" fontId="4" fillId="0" borderId="1"/>
    <xf numFmtId="0" fontId="4" fillId="3" borderId="1"/>
    <xf numFmtId="0" fontId="4" fillId="3" borderId="6"/>
    <xf numFmtId="0" fontId="4" fillId="3" borderId="8"/>
    <xf numFmtId="0" fontId="4" fillId="3" borderId="12"/>
    <xf numFmtId="0" fontId="4" fillId="3" borderId="47"/>
    <xf numFmtId="0" fontId="4" fillId="3" borderId="48"/>
    <xf numFmtId="0" fontId="4" fillId="3" borderId="49"/>
    <xf numFmtId="0" fontId="4" fillId="3" borderId="50"/>
    <xf numFmtId="0" fontId="4" fillId="3" borderId="17"/>
    <xf numFmtId="0" fontId="4" fillId="3" borderId="29"/>
    <xf numFmtId="9" fontId="12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4" fillId="0" borderId="1" xfId="6" applyNumberFormat="1" applyProtection="1"/>
    <xf numFmtId="0" fontId="6" fillId="0" borderId="1" xfId="19" applyNumberFormat="1" applyProtection="1"/>
    <xf numFmtId="0" fontId="6" fillId="2" borderId="1" xfId="58" applyNumberFormat="1" applyProtection="1"/>
    <xf numFmtId="0" fontId="6" fillId="0" borderId="1" xfId="59" applyNumberFormat="1" applyProtection="1">
      <alignment horizontal="left" wrapText="1"/>
    </xf>
    <xf numFmtId="49" fontId="6" fillId="0" borderId="1" xfId="61" applyNumberFormat="1" applyProtection="1">
      <alignment horizontal="center"/>
    </xf>
    <xf numFmtId="0" fontId="4" fillId="0" borderId="1" xfId="86" applyNumberFormat="1" applyBorder="1" applyProtection="1"/>
    <xf numFmtId="0" fontId="4" fillId="0" borderId="1" xfId="11" applyNumberFormat="1" applyBorder="1" applyProtection="1"/>
    <xf numFmtId="0" fontId="4" fillId="0" borderId="1" xfId="16" applyNumberFormat="1" applyBorder="1" applyProtection="1"/>
    <xf numFmtId="0" fontId="6" fillId="0" borderId="1" xfId="63" applyNumberFormat="1" applyBorder="1" applyProtection="1">
      <alignment horizontal="left"/>
    </xf>
    <xf numFmtId="49" fontId="6" fillId="0" borderId="1" xfId="64" applyNumberFormat="1" applyBorder="1" applyProtection="1"/>
    <xf numFmtId="49" fontId="13" fillId="0" borderId="51" xfId="36" applyFont="1" applyBorder="1" applyProtection="1">
      <alignment horizontal="center" vertical="center" wrapText="1"/>
      <protection locked="0"/>
    </xf>
    <xf numFmtId="49" fontId="13" fillId="0" borderId="51" xfId="38" applyNumberFormat="1" applyFont="1" applyBorder="1" applyProtection="1">
      <alignment horizontal="center" vertical="center" wrapText="1"/>
    </xf>
    <xf numFmtId="49" fontId="13" fillId="0" borderId="51" xfId="39" applyNumberFormat="1" applyFont="1" applyBorder="1" applyProtection="1">
      <alignment horizontal="center" vertical="center" wrapText="1"/>
    </xf>
    <xf numFmtId="0" fontId="14" fillId="0" borderId="1" xfId="16" applyNumberFormat="1" applyFont="1" applyBorder="1" applyProtection="1"/>
    <xf numFmtId="0" fontId="15" fillId="0" borderId="0" xfId="0" applyFont="1" applyProtection="1">
      <protection locked="0"/>
    </xf>
    <xf numFmtId="0" fontId="8" fillId="0" borderId="51" xfId="14" applyNumberFormat="1" applyBorder="1" applyAlignment="1" applyProtection="1">
      <alignment wrapText="1"/>
    </xf>
    <xf numFmtId="1" fontId="9" fillId="0" borderId="51" xfId="34" applyNumberFormat="1" applyBorder="1" applyAlignment="1" applyProtection="1">
      <alignment horizontal="center" shrinkToFit="1"/>
    </xf>
    <xf numFmtId="4" fontId="17" fillId="0" borderId="51" xfId="69" applyNumberFormat="1" applyFont="1" applyBorder="1" applyAlignment="1" applyProtection="1">
      <alignment horizontal="center"/>
    </xf>
    <xf numFmtId="165" fontId="17" fillId="0" borderId="51" xfId="190" applyNumberFormat="1" applyFont="1" applyBorder="1" applyAlignment="1" applyProtection="1">
      <alignment horizontal="center"/>
    </xf>
    <xf numFmtId="4" fontId="17" fillId="4" borderId="51" xfId="10" applyNumberFormat="1" applyFont="1" applyFill="1" applyBorder="1" applyAlignment="1" applyProtection="1">
      <alignment horizontal="center" shrinkToFit="1"/>
    </xf>
    <xf numFmtId="4" fontId="16" fillId="4" borderId="51" xfId="184" applyNumberFormat="1" applyFont="1" applyFill="1" applyBorder="1" applyAlignment="1" applyProtection="1">
      <alignment horizontal="center" shrinkToFit="1"/>
    </xf>
    <xf numFmtId="0" fontId="18" fillId="0" borderId="1" xfId="86" applyNumberFormat="1" applyFont="1" applyBorder="1" applyAlignment="1" applyProtection="1"/>
    <xf numFmtId="4" fontId="16" fillId="4" borderId="1" xfId="184" applyNumberFormat="1" applyFont="1" applyFill="1" applyBorder="1" applyAlignment="1" applyProtection="1">
      <alignment horizontal="center" shrinkToFit="1"/>
    </xf>
    <xf numFmtId="4" fontId="17" fillId="4" borderId="51" xfId="10" applyNumberFormat="1" applyFont="1" applyFill="1" applyBorder="1" applyAlignment="1" applyProtection="1">
      <alignment horizontal="right" shrinkToFit="1"/>
    </xf>
    <xf numFmtId="0" fontId="19" fillId="0" borderId="51" xfId="14" applyNumberFormat="1" applyFont="1" applyBorder="1" applyAlignment="1" applyProtection="1">
      <alignment wrapText="1"/>
    </xf>
    <xf numFmtId="1" fontId="20" fillId="0" borderId="51" xfId="34" applyNumberFormat="1" applyFont="1" applyBorder="1" applyAlignment="1" applyProtection="1">
      <alignment horizontal="center" shrinkToFit="1"/>
    </xf>
    <xf numFmtId="4" fontId="16" fillId="4" borderId="51" xfId="10" applyNumberFormat="1" applyFont="1" applyFill="1" applyBorder="1" applyAlignment="1" applyProtection="1">
      <alignment horizontal="right" shrinkToFit="1"/>
    </xf>
    <xf numFmtId="165" fontId="16" fillId="0" borderId="51" xfId="190" applyNumberFormat="1" applyFont="1" applyBorder="1" applyAlignment="1" applyProtection="1">
      <alignment horizontal="center"/>
    </xf>
    <xf numFmtId="4" fontId="16" fillId="4" borderId="51" xfId="184" applyNumberFormat="1" applyFont="1" applyFill="1" applyBorder="1" applyAlignment="1" applyProtection="1">
      <alignment horizontal="right" shrinkToFit="1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3" fillId="0" borderId="1" xfId="66" applyNumberFormat="1" applyFont="1" applyBorder="1" applyAlignment="1" applyProtection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21" fillId="0" borderId="51" xfId="26" applyNumberFormat="1" applyFont="1" applyBorder="1" applyAlignment="1" applyProtection="1">
      <alignment horizontal="left"/>
    </xf>
    <xf numFmtId="0" fontId="21" fillId="0" borderId="51" xfId="26" applyFont="1" applyBorder="1" applyAlignment="1">
      <alignment horizontal="left"/>
    </xf>
  </cellXfs>
  <cellStyles count="191">
    <cellStyle name="br" xfId="177"/>
    <cellStyle name="col" xfId="176"/>
    <cellStyle name="style0" xfId="178"/>
    <cellStyle name="td" xfId="179"/>
    <cellStyle name="tr" xfId="175"/>
    <cellStyle name="xl100" xfId="61"/>
    <cellStyle name="xl101" xfId="68"/>
    <cellStyle name="xl102" xfId="82"/>
    <cellStyle name="xl103" xfId="76"/>
    <cellStyle name="xl104" xfId="64"/>
    <cellStyle name="xl105" xfId="69"/>
    <cellStyle name="xl106" xfId="83"/>
    <cellStyle name="xl107" xfId="62"/>
    <cellStyle name="xl108" xfId="70"/>
    <cellStyle name="xl109" xfId="73"/>
    <cellStyle name="xl110" xfId="84"/>
    <cellStyle name="xl111" xfId="71"/>
    <cellStyle name="xl112" xfId="85"/>
    <cellStyle name="xl113" xfId="77"/>
    <cellStyle name="xl114" xfId="87"/>
    <cellStyle name="xl115" xfId="65"/>
    <cellStyle name="xl116" xfId="66"/>
    <cellStyle name="xl117" xfId="89"/>
    <cellStyle name="xl118" xfId="90"/>
    <cellStyle name="xl119" xfId="92"/>
    <cellStyle name="xl120" xfId="96"/>
    <cellStyle name="xl121" xfId="99"/>
    <cellStyle name="xl122" xfId="189"/>
    <cellStyle name="xl123" xfId="101"/>
    <cellStyle name="xl124" xfId="88"/>
    <cellStyle name="xl125" xfId="91"/>
    <cellStyle name="xl126" xfId="97"/>
    <cellStyle name="xl127" xfId="102"/>
    <cellStyle name="xl128" xfId="103"/>
    <cellStyle name="xl129" xfId="93"/>
    <cellStyle name="xl130" xfId="98"/>
    <cellStyle name="xl131" xfId="100"/>
    <cellStyle name="xl132" xfId="104"/>
    <cellStyle name="xl133" xfId="94"/>
    <cellStyle name="xl134" xfId="95"/>
    <cellStyle name="xl135" xfId="105"/>
    <cellStyle name="xl136" xfId="130"/>
    <cellStyle name="xl137" xfId="134"/>
    <cellStyle name="xl138" xfId="138"/>
    <cellStyle name="xl139" xfId="144"/>
    <cellStyle name="xl140" xfId="145"/>
    <cellStyle name="xl141" xfId="146"/>
    <cellStyle name="xl142" xfId="148"/>
    <cellStyle name="xl143" xfId="171"/>
    <cellStyle name="xl144" xfId="172"/>
    <cellStyle name="xl145" xfId="173"/>
    <cellStyle name="xl146" xfId="106"/>
    <cellStyle name="xl147" xfId="111"/>
    <cellStyle name="xl148" xfId="114"/>
    <cellStyle name="xl149" xfId="116"/>
    <cellStyle name="xl150" xfId="121"/>
    <cellStyle name="xl151" xfId="123"/>
    <cellStyle name="xl152" xfId="125"/>
    <cellStyle name="xl153" xfId="126"/>
    <cellStyle name="xl154" xfId="131"/>
    <cellStyle name="xl155" xfId="135"/>
    <cellStyle name="xl156" xfId="139"/>
    <cellStyle name="xl157" xfId="147"/>
    <cellStyle name="xl158" xfId="150"/>
    <cellStyle name="xl159" xfId="154"/>
    <cellStyle name="xl160" xfId="158"/>
    <cellStyle name="xl161" xfId="162"/>
    <cellStyle name="xl162" xfId="112"/>
    <cellStyle name="xl163" xfId="115"/>
    <cellStyle name="xl164" xfId="117"/>
    <cellStyle name="xl165" xfId="122"/>
    <cellStyle name="xl166" xfId="124"/>
    <cellStyle name="xl167" xfId="127"/>
    <cellStyle name="xl168" xfId="132"/>
    <cellStyle name="xl169" xfId="136"/>
    <cellStyle name="xl170" xfId="140"/>
    <cellStyle name="xl171" xfId="142"/>
    <cellStyle name="xl172" xfId="149"/>
    <cellStyle name="xl173" xfId="151"/>
    <cellStyle name="xl174" xfId="152"/>
    <cellStyle name="xl175" xfId="153"/>
    <cellStyle name="xl176" xfId="155"/>
    <cellStyle name="xl177" xfId="156"/>
    <cellStyle name="xl178" xfId="157"/>
    <cellStyle name="xl179" xfId="159"/>
    <cellStyle name="xl180" xfId="160"/>
    <cellStyle name="xl181" xfId="161"/>
    <cellStyle name="xl182" xfId="163"/>
    <cellStyle name="xl183" xfId="164"/>
    <cellStyle name="xl184" xfId="167"/>
    <cellStyle name="xl185" xfId="169"/>
    <cellStyle name="xl186" xfId="170"/>
    <cellStyle name="xl187" xfId="107"/>
    <cellStyle name="xl188" xfId="109"/>
    <cellStyle name="xl189" xfId="118"/>
    <cellStyle name="xl190" xfId="128"/>
    <cellStyle name="xl191" xfId="133"/>
    <cellStyle name="xl192" xfId="137"/>
    <cellStyle name="xl193" xfId="141"/>
    <cellStyle name="xl194" xfId="174"/>
    <cellStyle name="xl195" xfId="110"/>
    <cellStyle name="xl196" xfId="165"/>
    <cellStyle name="xl197" xfId="168"/>
    <cellStyle name="xl198" xfId="166"/>
    <cellStyle name="xl199" xfId="119"/>
    <cellStyle name="xl200" xfId="108"/>
    <cellStyle name="xl201" xfId="120"/>
    <cellStyle name="xl202" xfId="129"/>
    <cellStyle name="xl203" xfId="143"/>
    <cellStyle name="xl204" xfId="113"/>
    <cellStyle name="xl21" xfId="180"/>
    <cellStyle name="xl22" xfId="1"/>
    <cellStyle name="xl23" xfId="8"/>
    <cellStyle name="xl24" xfId="12"/>
    <cellStyle name="xl25" xfId="19"/>
    <cellStyle name="xl26" xfId="34"/>
    <cellStyle name="xl27" xfId="6"/>
    <cellStyle name="xl28" xfId="181"/>
    <cellStyle name="xl29" xfId="36"/>
    <cellStyle name="xl30" xfId="38"/>
    <cellStyle name="xl31" xfId="182"/>
    <cellStyle name="xl32" xfId="40"/>
    <cellStyle name="xl33" xfId="46"/>
    <cellStyle name="xl34" xfId="51"/>
    <cellStyle name="xl35" xfId="183"/>
    <cellStyle name="xl36" xfId="2"/>
    <cellStyle name="xl37" xfId="13"/>
    <cellStyle name="xl38" xfId="26"/>
    <cellStyle name="xl39" xfId="28"/>
    <cellStyle name="xl40" xfId="30"/>
    <cellStyle name="xl41" xfId="184"/>
    <cellStyle name="xl42" xfId="41"/>
    <cellStyle name="xl43" xfId="47"/>
    <cellStyle name="xl44" xfId="52"/>
    <cellStyle name="xl45" xfId="185"/>
    <cellStyle name="xl46" xfId="55"/>
    <cellStyle name="xl47" xfId="20"/>
    <cellStyle name="xl48" xfId="31"/>
    <cellStyle name="xl49" xfId="23"/>
    <cellStyle name="xl50" xfId="42"/>
    <cellStyle name="xl51" xfId="48"/>
    <cellStyle name="xl52" xfId="53"/>
    <cellStyle name="xl53" xfId="37"/>
    <cellStyle name="xl54" xfId="39"/>
    <cellStyle name="xl55" xfId="186"/>
    <cellStyle name="xl56" xfId="43"/>
    <cellStyle name="xl57" xfId="56"/>
    <cellStyle name="xl58" xfId="58"/>
    <cellStyle name="xl59" xfId="3"/>
    <cellStyle name="xl60" xfId="9"/>
    <cellStyle name="xl61" xfId="14"/>
    <cellStyle name="xl62" xfId="21"/>
    <cellStyle name="xl63" xfId="4"/>
    <cellStyle name="xl64" xfId="10"/>
    <cellStyle name="xl65" xfId="15"/>
    <cellStyle name="xl66" xfId="22"/>
    <cellStyle name="xl67" xfId="25"/>
    <cellStyle name="xl68" xfId="27"/>
    <cellStyle name="xl69" xfId="29"/>
    <cellStyle name="xl70" xfId="32"/>
    <cellStyle name="xl71" xfId="33"/>
    <cellStyle name="xl72" xfId="35"/>
    <cellStyle name="xl73" xfId="5"/>
    <cellStyle name="xl74" xfId="11"/>
    <cellStyle name="xl75" xfId="16"/>
    <cellStyle name="xl76" xfId="44"/>
    <cellStyle name="xl77" xfId="49"/>
    <cellStyle name="xl78" xfId="45"/>
    <cellStyle name="xl79" xfId="50"/>
    <cellStyle name="xl80" xfId="54"/>
    <cellStyle name="xl81" xfId="187"/>
    <cellStyle name="xl82" xfId="57"/>
    <cellStyle name="xl83" xfId="7"/>
    <cellStyle name="xl84" xfId="17"/>
    <cellStyle name="xl85" xfId="24"/>
    <cellStyle name="xl86" xfId="18"/>
    <cellStyle name="xl87" xfId="59"/>
    <cellStyle name="xl88" xfId="63"/>
    <cellStyle name="xl89" xfId="67"/>
    <cellStyle name="xl90" xfId="78"/>
    <cellStyle name="xl91" xfId="80"/>
    <cellStyle name="xl92" xfId="74"/>
    <cellStyle name="xl93" xfId="60"/>
    <cellStyle name="xl94" xfId="72"/>
    <cellStyle name="xl95" xfId="79"/>
    <cellStyle name="xl96" xfId="81"/>
    <cellStyle name="xl97" xfId="188"/>
    <cellStyle name="xl98" xfId="75"/>
    <cellStyle name="xl99" xfId="86"/>
    <cellStyle name="Обычный" xfId="0" builtinId="0"/>
    <cellStyle name="Процентный" xfId="190" builtinId="5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2"/>
  <sheetViews>
    <sheetView tabSelected="1" topLeftCell="A4" zoomScaleNormal="100" workbookViewId="0">
      <selection activeCell="H26" sqref="H26"/>
    </sheetView>
  </sheetViews>
  <sheetFormatPr defaultRowHeight="15" x14ac:dyDescent="0.25"/>
  <cols>
    <col min="1" max="1" width="49.28515625" style="1" customWidth="1"/>
    <col min="2" max="2" width="10.5703125" style="1" customWidth="1"/>
    <col min="3" max="3" width="12.140625" style="1" customWidth="1"/>
    <col min="4" max="4" width="11.42578125" style="1" customWidth="1"/>
    <col min="5" max="5" width="9.28515625" style="1" customWidth="1"/>
    <col min="6" max="6" width="9.7109375" style="1" customWidth="1"/>
    <col min="7" max="16384" width="9.140625" style="1"/>
  </cols>
  <sheetData>
    <row r="2" spans="1:6" ht="30" customHeight="1" x14ac:dyDescent="0.25">
      <c r="A2" s="32" t="s">
        <v>52</v>
      </c>
      <c r="B2" s="33"/>
      <c r="C2" s="33"/>
      <c r="D2" s="33"/>
      <c r="E2" s="33"/>
      <c r="F2" s="33"/>
    </row>
    <row r="3" spans="1:6" ht="18.75" customHeight="1" x14ac:dyDescent="0.25">
      <c r="A3" s="6"/>
      <c r="B3" s="7"/>
      <c r="C3" s="7"/>
      <c r="D3" s="3"/>
      <c r="E3" s="3"/>
      <c r="F3" s="3"/>
    </row>
    <row r="4" spans="1:6" ht="14.1" customHeight="1" x14ac:dyDescent="0.25">
      <c r="A4" s="2"/>
      <c r="B4" s="2"/>
      <c r="C4" s="4"/>
      <c r="D4" s="3"/>
      <c r="E4" s="3"/>
      <c r="F4" s="3"/>
    </row>
    <row r="5" spans="1:6" ht="12.95" customHeight="1" x14ac:dyDescent="0.25">
      <c r="A5" s="11"/>
      <c r="B5" s="11"/>
      <c r="C5" s="12"/>
      <c r="D5" s="34" t="s">
        <v>6</v>
      </c>
      <c r="E5" s="35"/>
      <c r="F5" s="36"/>
    </row>
    <row r="6" spans="1:6" ht="92.25" customHeight="1" x14ac:dyDescent="0.25">
      <c r="A6" s="13"/>
      <c r="B6" s="13"/>
      <c r="C6" s="14" t="s">
        <v>54</v>
      </c>
      <c r="D6" s="14" t="s">
        <v>53</v>
      </c>
      <c r="E6" s="14" t="s">
        <v>7</v>
      </c>
      <c r="F6" s="9"/>
    </row>
    <row r="7" spans="1:6" ht="11.45" customHeight="1" x14ac:dyDescent="0.25">
      <c r="A7" s="14" t="s">
        <v>0</v>
      </c>
      <c r="B7" s="14" t="s">
        <v>1</v>
      </c>
      <c r="C7" s="15" t="s">
        <v>2</v>
      </c>
      <c r="D7" s="15"/>
      <c r="E7" s="15" t="s">
        <v>3</v>
      </c>
      <c r="F7" s="9"/>
    </row>
    <row r="8" spans="1:6" s="17" customFormat="1" ht="23.25" customHeight="1" x14ac:dyDescent="0.25">
      <c r="A8" s="27" t="s">
        <v>8</v>
      </c>
      <c r="B8" s="28" t="s">
        <v>9</v>
      </c>
      <c r="C8" s="29">
        <v>599840.99</v>
      </c>
      <c r="D8" s="29">
        <v>643177.09</v>
      </c>
      <c r="E8" s="30">
        <f>D8/C8</f>
        <v>1.0722459797220594</v>
      </c>
      <c r="F8" s="16"/>
    </row>
    <row r="9" spans="1:6" s="17" customFormat="1" ht="40.5" customHeight="1" x14ac:dyDescent="0.25">
      <c r="A9" s="18" t="s">
        <v>10</v>
      </c>
      <c r="B9" s="19" t="s">
        <v>11</v>
      </c>
      <c r="C9" s="26">
        <v>463800.55</v>
      </c>
      <c r="D9" s="26">
        <v>253932.01</v>
      </c>
      <c r="E9" s="21">
        <f t="shared" ref="E9:E30" si="0">D9/C9</f>
        <v>0.54750260645443394</v>
      </c>
      <c r="F9" s="16"/>
    </row>
    <row r="10" spans="1:6" ht="37.5" customHeight="1" x14ac:dyDescent="0.25">
      <c r="A10" s="18" t="s">
        <v>12</v>
      </c>
      <c r="B10" s="19" t="s">
        <v>13</v>
      </c>
      <c r="C10" s="26">
        <v>93534.44</v>
      </c>
      <c r="D10" s="26">
        <v>32705.08</v>
      </c>
      <c r="E10" s="21">
        <f t="shared" si="0"/>
        <v>0.34965815800041139</v>
      </c>
      <c r="F10" s="10"/>
    </row>
    <row r="11" spans="1:6" ht="24" customHeight="1" x14ac:dyDescent="0.25">
      <c r="A11" s="18" t="s">
        <v>14</v>
      </c>
      <c r="B11" s="19" t="s">
        <v>15</v>
      </c>
      <c r="C11" s="22">
        <v>0</v>
      </c>
      <c r="D11" s="26">
        <v>0</v>
      </c>
      <c r="E11" s="21"/>
      <c r="F11" s="10"/>
    </row>
    <row r="12" spans="1:6" ht="15" customHeight="1" x14ac:dyDescent="0.25">
      <c r="A12" s="18" t="s">
        <v>16</v>
      </c>
      <c r="B12" s="19" t="s">
        <v>17</v>
      </c>
      <c r="C12" s="22">
        <v>0</v>
      </c>
      <c r="D12" s="26">
        <v>350000</v>
      </c>
      <c r="E12" s="21"/>
      <c r="F12" s="10"/>
    </row>
    <row r="13" spans="1:6" ht="15" customHeight="1" x14ac:dyDescent="0.25">
      <c r="A13" s="18" t="s">
        <v>18</v>
      </c>
      <c r="B13" s="19" t="s">
        <v>19</v>
      </c>
      <c r="C13" s="22">
        <v>0</v>
      </c>
      <c r="D13" s="26">
        <v>0</v>
      </c>
      <c r="E13" s="21"/>
      <c r="F13" s="10"/>
    </row>
    <row r="14" spans="1:6" s="17" customFormat="1" ht="23.25" customHeight="1" x14ac:dyDescent="0.25">
      <c r="A14" s="18" t="s">
        <v>20</v>
      </c>
      <c r="B14" s="19" t="s">
        <v>21</v>
      </c>
      <c r="C14" s="26">
        <v>42506</v>
      </c>
      <c r="D14" s="26">
        <v>6540</v>
      </c>
      <c r="E14" s="21">
        <f t="shared" si="0"/>
        <v>0.15386063144026726</v>
      </c>
      <c r="F14" s="16"/>
    </row>
    <row r="15" spans="1:6" s="17" customFormat="1" ht="25.5" customHeight="1" x14ac:dyDescent="0.25">
      <c r="A15" s="27" t="s">
        <v>22</v>
      </c>
      <c r="B15" s="28" t="s">
        <v>23</v>
      </c>
      <c r="C15" s="29">
        <v>45045</v>
      </c>
      <c r="D15" s="29">
        <v>36213.33</v>
      </c>
      <c r="E15" s="30">
        <f t="shared" si="0"/>
        <v>0.80393672993672993</v>
      </c>
      <c r="F15" s="16"/>
    </row>
    <row r="16" spans="1:6" s="17" customFormat="1" ht="36.75" customHeight="1" x14ac:dyDescent="0.25">
      <c r="A16" s="18" t="s">
        <v>24</v>
      </c>
      <c r="B16" s="19" t="s">
        <v>25</v>
      </c>
      <c r="C16" s="26">
        <v>45045</v>
      </c>
      <c r="D16" s="26">
        <v>36213.33</v>
      </c>
      <c r="E16" s="21">
        <f t="shared" si="0"/>
        <v>0.80393672993672993</v>
      </c>
      <c r="F16" s="16"/>
    </row>
    <row r="17" spans="1:6" s="17" customFormat="1" ht="15" customHeight="1" x14ac:dyDescent="0.25">
      <c r="A17" s="27" t="s">
        <v>26</v>
      </c>
      <c r="B17" s="28" t="s">
        <v>27</v>
      </c>
      <c r="C17" s="29">
        <v>6028125.3600000003</v>
      </c>
      <c r="D17" s="29">
        <v>1299303.3700000001</v>
      </c>
      <c r="E17" s="30">
        <f t="shared" si="0"/>
        <v>0.21554020402787377</v>
      </c>
      <c r="F17" s="16"/>
    </row>
    <row r="18" spans="1:6" ht="15" customHeight="1" x14ac:dyDescent="0.25">
      <c r="A18" s="18" t="s">
        <v>28</v>
      </c>
      <c r="B18" s="19" t="s">
        <v>5</v>
      </c>
      <c r="C18" s="26">
        <v>6028125.3600000003</v>
      </c>
      <c r="D18" s="26">
        <v>1293303.3700000001</v>
      </c>
      <c r="E18" s="21">
        <f t="shared" si="0"/>
        <v>0.21454486971717524</v>
      </c>
      <c r="F18" s="10"/>
    </row>
    <row r="19" spans="1:6" s="17" customFormat="1" ht="13.5" customHeight="1" x14ac:dyDescent="0.25">
      <c r="A19" s="18" t="s">
        <v>29</v>
      </c>
      <c r="B19" s="19" t="s">
        <v>30</v>
      </c>
      <c r="C19" s="22"/>
      <c r="D19" s="26">
        <v>6000</v>
      </c>
      <c r="E19" s="21"/>
      <c r="F19" s="16"/>
    </row>
    <row r="20" spans="1:6" s="17" customFormat="1" ht="15" customHeight="1" x14ac:dyDescent="0.25">
      <c r="A20" s="27" t="s">
        <v>31</v>
      </c>
      <c r="B20" s="28" t="s">
        <v>32</v>
      </c>
      <c r="C20" s="29">
        <v>2561298.62</v>
      </c>
      <c r="D20" s="29">
        <v>4146082.57</v>
      </c>
      <c r="E20" s="30">
        <f t="shared" si="0"/>
        <v>1.6187423589054211</v>
      </c>
      <c r="F20" s="16"/>
    </row>
    <row r="21" spans="1:6" ht="15" customHeight="1" x14ac:dyDescent="0.25">
      <c r="A21" s="18" t="s">
        <v>33</v>
      </c>
      <c r="B21" s="19" t="s">
        <v>34</v>
      </c>
      <c r="C21" s="26">
        <v>74682.98</v>
      </c>
      <c r="D21" s="26">
        <v>67999.28</v>
      </c>
      <c r="E21" s="21">
        <f t="shared" si="0"/>
        <v>0.91050571361774801</v>
      </c>
      <c r="F21" s="10"/>
    </row>
    <row r="22" spans="1:6" ht="15.75" customHeight="1" x14ac:dyDescent="0.25">
      <c r="A22" s="18" t="s">
        <v>35</v>
      </c>
      <c r="B22" s="19" t="s">
        <v>36</v>
      </c>
      <c r="C22" s="26">
        <v>571402</v>
      </c>
      <c r="D22" s="26">
        <v>2297400</v>
      </c>
      <c r="E22" s="21">
        <f t="shared" si="0"/>
        <v>4.0206369596186224</v>
      </c>
      <c r="F22" s="10"/>
    </row>
    <row r="23" spans="1:6" s="17" customFormat="1" ht="15" customHeight="1" x14ac:dyDescent="0.25">
      <c r="A23" s="18" t="s">
        <v>37</v>
      </c>
      <c r="B23" s="19" t="s">
        <v>38</v>
      </c>
      <c r="C23" s="26">
        <v>1915213.64</v>
      </c>
      <c r="D23" s="26">
        <v>1780683.29</v>
      </c>
      <c r="E23" s="21">
        <f t="shared" si="0"/>
        <v>0.92975700089521085</v>
      </c>
      <c r="F23" s="16"/>
    </row>
    <row r="24" spans="1:6" s="17" customFormat="1" ht="15" customHeight="1" x14ac:dyDescent="0.25">
      <c r="A24" s="27" t="s">
        <v>39</v>
      </c>
      <c r="B24" s="28" t="s">
        <v>40</v>
      </c>
      <c r="C24" s="29">
        <v>9295484.7799999993</v>
      </c>
      <c r="D24" s="29">
        <v>8676870.4499999993</v>
      </c>
      <c r="E24" s="30">
        <f t="shared" si="0"/>
        <v>0.9334500195911245</v>
      </c>
      <c r="F24" s="16"/>
    </row>
    <row r="25" spans="1:6" s="17" customFormat="1" ht="15" customHeight="1" x14ac:dyDescent="0.25">
      <c r="A25" s="18" t="s">
        <v>41</v>
      </c>
      <c r="B25" s="19" t="s">
        <v>42</v>
      </c>
      <c r="C25" s="26">
        <v>9295484.7799999993</v>
      </c>
      <c r="D25" s="26">
        <v>8676870.4499999993</v>
      </c>
      <c r="E25" s="21">
        <f t="shared" si="0"/>
        <v>0.9334500195911245</v>
      </c>
      <c r="F25" s="16"/>
    </row>
    <row r="26" spans="1:6" s="17" customFormat="1" ht="15" customHeight="1" x14ac:dyDescent="0.25">
      <c r="A26" s="27" t="s">
        <v>43</v>
      </c>
      <c r="B26" s="28" t="s">
        <v>44</v>
      </c>
      <c r="C26" s="29">
        <v>55380</v>
      </c>
      <c r="D26" s="29">
        <v>272043.36</v>
      </c>
      <c r="E26" s="30">
        <f t="shared" si="0"/>
        <v>4.9123033586132179</v>
      </c>
      <c r="F26" s="16"/>
    </row>
    <row r="27" spans="1:6" s="17" customFormat="1" ht="15" customHeight="1" x14ac:dyDescent="0.25">
      <c r="A27" s="18" t="s">
        <v>45</v>
      </c>
      <c r="B27" s="19" t="s">
        <v>46</v>
      </c>
      <c r="C27" s="26">
        <v>27000</v>
      </c>
      <c r="D27" s="26">
        <v>27000</v>
      </c>
      <c r="E27" s="21">
        <f t="shared" si="0"/>
        <v>1</v>
      </c>
      <c r="F27" s="16"/>
    </row>
    <row r="28" spans="1:6" ht="15" customHeight="1" x14ac:dyDescent="0.25">
      <c r="A28" s="18" t="s">
        <v>47</v>
      </c>
      <c r="B28" s="19" t="s">
        <v>48</v>
      </c>
      <c r="C28" s="26">
        <v>28380</v>
      </c>
      <c r="D28" s="26">
        <v>1433.36</v>
      </c>
      <c r="E28" s="21">
        <f t="shared" si="0"/>
        <v>5.0505990133897109E-2</v>
      </c>
      <c r="F28" s="10"/>
    </row>
    <row r="29" spans="1:6" ht="15" customHeight="1" x14ac:dyDescent="0.25">
      <c r="A29" s="18" t="s">
        <v>49</v>
      </c>
      <c r="B29" s="19" t="s">
        <v>50</v>
      </c>
      <c r="C29" s="20">
        <v>0</v>
      </c>
      <c r="D29" s="26">
        <v>243610</v>
      </c>
      <c r="E29" s="21"/>
      <c r="F29" s="10"/>
    </row>
    <row r="30" spans="1:6" s="17" customFormat="1" ht="15" customHeight="1" x14ac:dyDescent="0.25">
      <c r="A30" s="37" t="s">
        <v>51</v>
      </c>
      <c r="B30" s="38"/>
      <c r="C30" s="23">
        <f>C8+C15+C17+C20+C24+C26</f>
        <v>18585174.75</v>
      </c>
      <c r="D30" s="31">
        <f>D8+D15+D17+D20+D24+D26</f>
        <v>15073690.169999998</v>
      </c>
      <c r="E30" s="30">
        <f t="shared" si="0"/>
        <v>0.8110599105343359</v>
      </c>
      <c r="F30" s="16"/>
    </row>
    <row r="31" spans="1:6" ht="12.95" customHeight="1" x14ac:dyDescent="0.25">
      <c r="A31" s="3"/>
      <c r="B31" s="8"/>
      <c r="C31" s="25"/>
      <c r="D31" s="24"/>
      <c r="E31" s="24"/>
      <c r="F31" s="3"/>
    </row>
    <row r="32" spans="1:6" hidden="1" x14ac:dyDescent="0.25">
      <c r="A32" s="4"/>
      <c r="B32" s="4"/>
      <c r="C32" s="5"/>
      <c r="D32" s="5"/>
      <c r="E32" s="5"/>
      <c r="F32" s="3" t="s">
        <v>4</v>
      </c>
    </row>
  </sheetData>
  <mergeCells count="3">
    <mergeCell ref="A2:F2"/>
    <mergeCell ref="D5:F5"/>
    <mergeCell ref="A30:B30"/>
  </mergeCells>
  <pageMargins left="0.78749999999999998" right="0.59027779999999996" top="0.59027779999999996" bottom="0.39374999999999999" header="0" footer="0"/>
  <pageSetup paperSize="9" scale="62" fitToWidth="2" fitToHeight="0" orientation="portrait" horizontalDpi="4294967295" verticalDpi="4294967295" r:id="rId1"/>
  <headerFooter>
    <oddFooter>&amp;R&amp;D&amp; СТР. &amp;P</oddFooter>
    <evenFooter>&amp;R&amp;D&amp;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7"/>
    <Parameter Name="ReportMode" Type="System.Int32" Value="7"/>
  </Parameters>
</MailMerge>
</file>

<file path=customXml/itemProps1.xml><?xml version="1.0" encoding="utf-8"?>
<ds:datastoreItem xmlns:ds="http://schemas.openxmlformats.org/officeDocument/2006/customXml" ds:itemID="{0FD78F7C-FC90-4CB4-8E22-F25515D75D8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 по разделам и подразд</vt:lpstr>
      <vt:lpstr>'Расходы по разделам и подразд'!Заголовки_для_печати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МЫСКОВА</dc:creator>
  <cp:lastModifiedBy>FO_7</cp:lastModifiedBy>
  <cp:lastPrinted>2017-04-18T05:37:47Z</cp:lastPrinted>
  <dcterms:created xsi:type="dcterms:W3CDTF">2017-04-14T06:12:20Z</dcterms:created>
  <dcterms:modified xsi:type="dcterms:W3CDTF">2020-11-19T12:35:12Z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C:\Users\МЫСКОВА\AppData\Local\Кейсистемс\Свод-СМАРТ\ReportManager\0503317g_20160101__win_5.xlsx</vt:lpwstr>
  </property>
</Properties>
</file>